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22"/>
  <workbookPr showInkAnnotation="0" codeName="ThisWorkbook" autoCompressPictures="0"/>
  <mc:AlternateContent xmlns:mc="http://schemas.openxmlformats.org/markup-compatibility/2006">
    <mc:Choice Requires="x15">
      <x15ac:absPath xmlns:x15ac="http://schemas.microsoft.com/office/spreadsheetml/2010/11/ac" url="/Users/tobyelwin/Library/CloudStorage/OneDrive-TobyElwin (7-20-26 22:25)/Brand You/Websites/Templates-Presentation-downloads-AWS/"/>
    </mc:Choice>
  </mc:AlternateContent>
  <xr:revisionPtr revIDLastSave="0" documentId="13_ncr:1_{6AB84B17-8731-1C44-857F-0DF561FCD561}" xr6:coauthVersionLast="47" xr6:coauthVersionMax="47" xr10:uidLastSave="{00000000-0000-0000-0000-000000000000}"/>
  <bookViews>
    <workbookView xWindow="8100" yWindow="620" windowWidth="22560" windowHeight="14360" tabRatio="835" activeTab="1" xr2:uid="{00000000-000D-0000-FFFF-FFFF00000000}"/>
  </bookViews>
  <sheets>
    <sheet name="Stakeholder Template" sheetId="11" r:id="rId1"/>
    <sheet name="Current-State Matrix" sheetId="20" r:id="rId2"/>
    <sheet name="Future-State Matrix" sheetId="24" r:id="rId3"/>
  </sheets>
  <definedNames>
    <definedName name="_xlnm._FilterDatabase" localSheetId="0" hidden="1">'Stakeholder Template'!$Z$3:$Z$8</definedName>
    <definedName name="_xlnm.Print_Area" localSheetId="1">'Current-State Matrix'!$A$1:$E$8</definedName>
    <definedName name="_xlnm.Print_Area" localSheetId="2">'Future-State Matrix'!$A$1:$E$8</definedName>
    <definedName name="_xlnm.Print_Area" localSheetId="0">'Stakeholder Template'!$B$1:$P$42</definedName>
  </definedName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C5" i="11" l="1"/>
  <c r="AD5" i="11"/>
  <c r="AE5" i="11"/>
  <c r="H5" i="11"/>
  <c r="AC6" i="11"/>
  <c r="AD6" i="11"/>
  <c r="AE6" i="11"/>
  <c r="H6" i="11"/>
  <c r="AC7" i="11"/>
  <c r="AD7" i="11"/>
  <c r="AE7" i="11"/>
  <c r="H7" i="11"/>
  <c r="AC8" i="11"/>
  <c r="AD8" i="11"/>
  <c r="AE8" i="11"/>
  <c r="H8" i="11"/>
  <c r="AC9" i="11"/>
  <c r="AD9" i="11"/>
  <c r="AE9" i="11"/>
  <c r="H9" i="11"/>
  <c r="AC10" i="11"/>
  <c r="AD10" i="11"/>
  <c r="AE10" i="11"/>
  <c r="H10" i="11"/>
  <c r="AC11" i="11"/>
  <c r="AD11" i="11"/>
  <c r="AE11" i="11"/>
  <c r="H11" i="11"/>
  <c r="AC12" i="11"/>
  <c r="AD12" i="11"/>
  <c r="AE12"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H37" i="11"/>
  <c r="AK5" i="11"/>
  <c r="AK6" i="11"/>
  <c r="AK7" i="11"/>
  <c r="AK8" i="11"/>
  <c r="AK9" i="11"/>
  <c r="AK10" i="11"/>
  <c r="AK11" i="11"/>
  <c r="AK12" i="11"/>
  <c r="AK13" i="11"/>
  <c r="AK14" i="11"/>
  <c r="AK15" i="11"/>
  <c r="AK16" i="11"/>
  <c r="AK17" i="11"/>
  <c r="AK18" i="11"/>
  <c r="AK19" i="11"/>
  <c r="AK20" i="11"/>
  <c r="AK21" i="11"/>
  <c r="AK22" i="11"/>
  <c r="AK23" i="11"/>
  <c r="AK24" i="11"/>
  <c r="AK25" i="11"/>
  <c r="AK26" i="11"/>
  <c r="AK27" i="11"/>
  <c r="AK28" i="11"/>
  <c r="AK29" i="11"/>
  <c r="AK30" i="11"/>
  <c r="AK31" i="11"/>
  <c r="AK32" i="11"/>
  <c r="AK33" i="11"/>
  <c r="AK34" i="11"/>
  <c r="AK35" i="11"/>
  <c r="AK36" i="11"/>
  <c r="AK37" i="11"/>
  <c r="E5" i="20"/>
  <c r="AJ5" i="11"/>
  <c r="AJ6" i="11"/>
  <c r="AJ7" i="11"/>
  <c r="AJ8" i="11"/>
  <c r="AJ9" i="11"/>
  <c r="AJ10" i="11"/>
  <c r="AJ11" i="11"/>
  <c r="AJ12" i="11"/>
  <c r="AJ13" i="11"/>
  <c r="AJ14" i="11"/>
  <c r="AJ15" i="11"/>
  <c r="AJ16" i="11"/>
  <c r="AJ17" i="11"/>
  <c r="AJ18" i="11"/>
  <c r="AJ19" i="11"/>
  <c r="AJ20" i="11"/>
  <c r="AJ21" i="11"/>
  <c r="AJ22" i="11"/>
  <c r="AJ23" i="11"/>
  <c r="AJ24" i="11"/>
  <c r="AJ25" i="11"/>
  <c r="AJ26" i="11"/>
  <c r="AJ27" i="11"/>
  <c r="AJ28" i="11"/>
  <c r="AJ29" i="11"/>
  <c r="AJ30" i="11"/>
  <c r="AJ31" i="11"/>
  <c r="AJ32" i="11"/>
  <c r="AJ33" i="11"/>
  <c r="AJ34" i="11"/>
  <c r="AJ35" i="11"/>
  <c r="AJ36" i="11"/>
  <c r="AJ37" i="11"/>
  <c r="D5" i="20"/>
  <c r="AI5" i="11"/>
  <c r="AI6" i="11"/>
  <c r="AI7" i="11"/>
  <c r="AI8" i="11"/>
  <c r="AI9" i="11"/>
  <c r="AI10" i="11"/>
  <c r="AI11" i="11"/>
  <c r="AI12" i="11"/>
  <c r="AI13" i="11"/>
  <c r="AI14" i="11"/>
  <c r="AI15" i="11"/>
  <c r="AI16" i="11"/>
  <c r="AI17" i="11"/>
  <c r="AI18" i="11"/>
  <c r="AI19" i="11"/>
  <c r="AI20" i="11"/>
  <c r="AI21" i="11"/>
  <c r="AI22" i="11"/>
  <c r="AI23" i="11"/>
  <c r="AI24" i="11"/>
  <c r="AI25" i="11"/>
  <c r="AI26" i="11"/>
  <c r="AI27" i="11"/>
  <c r="AI28" i="11"/>
  <c r="AI29" i="11"/>
  <c r="AI30" i="11"/>
  <c r="AI31" i="11"/>
  <c r="AI32" i="11"/>
  <c r="AI33" i="11"/>
  <c r="AI34" i="11"/>
  <c r="AI35" i="11"/>
  <c r="AI36" i="11"/>
  <c r="AI37" i="11"/>
  <c r="E3" i="20"/>
  <c r="AH5" i="11"/>
  <c r="AH6" i="11"/>
  <c r="AH7" i="11"/>
  <c r="AH8" i="11"/>
  <c r="AH9" i="11"/>
  <c r="AH10" i="11"/>
  <c r="AH11" i="11"/>
  <c r="AH12" i="11"/>
  <c r="AH13" i="11"/>
  <c r="AH14" i="11"/>
  <c r="AH15" i="11"/>
  <c r="AH16" i="11"/>
  <c r="AH17" i="11"/>
  <c r="AH18" i="11"/>
  <c r="AH19" i="11"/>
  <c r="AH20" i="11"/>
  <c r="AH21" i="11"/>
  <c r="AH22" i="11"/>
  <c r="AH23" i="11"/>
  <c r="AH24" i="11"/>
  <c r="AH25" i="11"/>
  <c r="AH26" i="11"/>
  <c r="AH27" i="11"/>
  <c r="AH28" i="11"/>
  <c r="AH29" i="11"/>
  <c r="AH30" i="11"/>
  <c r="AH31" i="11"/>
  <c r="AH32" i="11"/>
  <c r="AH33" i="11"/>
  <c r="AH34" i="11"/>
  <c r="AH35" i="11"/>
  <c r="AH36" i="11"/>
  <c r="AH37" i="11"/>
  <c r="D3" i="20"/>
  <c r="AG5" i="11"/>
  <c r="AG6" i="11"/>
  <c r="AG7" i="11"/>
  <c r="AG8" i="11"/>
  <c r="AG9" i="11"/>
  <c r="AG10" i="11"/>
  <c r="AG11" i="11"/>
  <c r="AG12" i="11"/>
  <c r="AG13" i="11"/>
  <c r="AG14" i="11"/>
  <c r="AG15" i="11"/>
  <c r="AG16" i="11"/>
  <c r="AG17" i="11"/>
  <c r="AG18" i="11"/>
  <c r="AG19" i="11"/>
  <c r="AG20" i="11"/>
  <c r="AG21" i="11"/>
  <c r="AG22" i="11"/>
  <c r="AG23" i="11"/>
  <c r="AG24" i="11"/>
  <c r="AG25" i="11"/>
  <c r="AG26" i="11"/>
  <c r="AG27" i="11"/>
  <c r="AG28" i="11"/>
  <c r="AG29" i="11"/>
  <c r="AG30" i="11"/>
  <c r="AG31" i="11"/>
  <c r="AG32" i="11"/>
  <c r="AG33" i="11"/>
  <c r="AG34" i="11"/>
  <c r="AG35" i="11"/>
  <c r="AG36" i="11"/>
  <c r="AG37" i="11"/>
  <c r="E2" i="20"/>
  <c r="AF5" i="11"/>
  <c r="AF6" i="11"/>
  <c r="AF7" i="11"/>
  <c r="AF8" i="11"/>
  <c r="AF9" i="11"/>
  <c r="AF10" i="11"/>
  <c r="AF11" i="11"/>
  <c r="AF12" i="11"/>
  <c r="AF13" i="11"/>
  <c r="AF14" i="11"/>
  <c r="AF15" i="11"/>
  <c r="AF16" i="11"/>
  <c r="AF17" i="11"/>
  <c r="AF18" i="11"/>
  <c r="AF19" i="11"/>
  <c r="AF20" i="11"/>
  <c r="AF21" i="11"/>
  <c r="AF22" i="11"/>
  <c r="AF23" i="11"/>
  <c r="AF24" i="11"/>
  <c r="AF25" i="11"/>
  <c r="AF26" i="11"/>
  <c r="AF27" i="11"/>
  <c r="AF28" i="11"/>
  <c r="AF29" i="11"/>
  <c r="AF30" i="11"/>
  <c r="AF31" i="11"/>
  <c r="AF32" i="11"/>
  <c r="AF33" i="11"/>
  <c r="AF34" i="11"/>
  <c r="AF35" i="11"/>
  <c r="AF36" i="11"/>
  <c r="AF37" i="11"/>
  <c r="D2" i="20"/>
  <c r="AC13" i="11"/>
  <c r="AD13" i="11"/>
  <c r="AE13" i="11"/>
  <c r="AC14" i="11"/>
  <c r="AD14" i="11"/>
  <c r="AE14" i="11"/>
  <c r="AC15" i="11"/>
  <c r="AD15" i="11"/>
  <c r="AE15" i="11"/>
  <c r="AC16" i="11"/>
  <c r="AD16" i="11"/>
  <c r="AE16" i="11"/>
  <c r="AC17" i="11"/>
  <c r="AD17" i="11"/>
  <c r="AE17" i="11"/>
  <c r="AC18" i="11"/>
  <c r="AD18" i="11"/>
  <c r="AE18" i="11"/>
  <c r="AC19" i="11"/>
  <c r="AD19" i="11"/>
  <c r="AE19" i="11"/>
  <c r="AC20" i="11"/>
  <c r="AD20" i="11"/>
  <c r="AE20" i="11"/>
  <c r="AC21" i="11"/>
  <c r="AD21" i="11"/>
  <c r="AE21" i="11"/>
  <c r="AC22" i="11"/>
  <c r="AD22" i="11"/>
  <c r="AE22" i="11"/>
  <c r="AC23" i="11"/>
  <c r="AD23" i="11"/>
  <c r="AE23" i="11"/>
  <c r="AC24" i="11"/>
  <c r="AD24" i="11"/>
  <c r="AE24" i="11"/>
  <c r="AC25" i="11"/>
  <c r="AD25" i="11"/>
  <c r="AE25" i="11"/>
  <c r="AC26" i="11"/>
  <c r="AD26" i="11"/>
  <c r="AE26" i="11"/>
  <c r="AC27" i="11"/>
  <c r="AD27" i="11"/>
  <c r="AE27" i="11"/>
  <c r="AC28" i="11"/>
  <c r="AD28" i="11"/>
  <c r="AE28" i="11"/>
  <c r="AC29" i="11"/>
  <c r="AD29" i="11"/>
  <c r="AE29" i="11"/>
  <c r="AC30" i="11"/>
  <c r="AD30" i="11"/>
  <c r="AE30" i="11"/>
  <c r="AC31" i="11"/>
  <c r="AD31" i="11"/>
  <c r="AE31" i="11"/>
  <c r="AC32" i="11"/>
  <c r="AD32" i="11"/>
  <c r="AE32" i="11"/>
  <c r="AC33" i="11"/>
  <c r="AD33" i="11"/>
  <c r="AE33" i="11"/>
  <c r="AC34" i="11"/>
  <c r="AD34" i="11"/>
  <c r="AE34" i="11"/>
  <c r="AC35" i="11"/>
  <c r="AD35" i="11"/>
  <c r="AE35" i="11"/>
  <c r="AC36" i="11"/>
  <c r="AD36" i="11"/>
  <c r="AE36" i="11"/>
  <c r="AC37" i="11"/>
  <c r="AD37" i="11"/>
  <c r="AE37" i="11"/>
  <c r="D39" i="11"/>
  <c r="E39" i="11"/>
  <c r="F39" i="11"/>
  <c r="G3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Toby Alexander Elwin</author>
  </authors>
  <commentList>
    <comment ref="D2" authorId="0" shapeId="0" xr:uid="{00000000-0006-0000-0000-000001000000}">
      <text>
        <r>
          <rPr>
            <b/>
            <sz val="9"/>
            <color indexed="81"/>
            <rFont val="Arial"/>
            <family val="2"/>
          </rPr>
          <t>Stakeholder predisposition provides an opportunity to focus communication and engagement activities on the most important, powerful stakeholders. At the beginning, you identify stakeholder attitudes toward change, and as you plan change communication, you build a case for change that the most influential stakeholders would value.</t>
        </r>
      </text>
    </comment>
    <comment ref="D14" authorId="0" shapeId="0" xr:uid="{00000000-0006-0000-0000-000002000000}">
      <text>
        <r>
          <rPr>
            <b/>
            <sz val="9"/>
            <color indexed="81"/>
            <rFont val="Arial"/>
            <family val="2"/>
          </rPr>
          <t>"X" in each cell or blank. Column totals will autosum below.</t>
        </r>
      </text>
    </comment>
    <comment ref="C38" authorId="0" shapeId="0" xr:uid="{00000000-0006-0000-0000-000003000000}">
      <text>
        <r>
          <rPr>
            <b/>
            <sz val="9"/>
            <color indexed="81"/>
            <rFont val="Arial"/>
            <family val="2"/>
          </rPr>
          <t>Total the columns to get a snapshot of stakeholder views toward the change or the project. Use the stakeholder matrix to plot current state, plan focused communication, and chart change throughout the lifecycle.</t>
        </r>
      </text>
    </comment>
    <comment ref="D39" authorId="0" shapeId="0" xr:uid="{00000000-0006-0000-0000-000004000000}">
      <text>
        <r>
          <rPr>
            <b/>
            <sz val="9"/>
            <color indexed="81"/>
            <rFont val="Arial"/>
            <family val="2"/>
          </rPr>
          <t>Cells will autosum the "X" count in each column.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Toby Alexander Elwin</author>
  </authors>
  <commentList>
    <comment ref="D2" authorId="0" shapeId="0" xr:uid="{AD09A020-0282-F54F-807E-EEEEB24951F2}">
      <text>
        <r>
          <rPr>
            <b/>
            <sz val="10"/>
            <color rgb="FF000000"/>
            <rFont val="Tahoma"/>
            <family val="2"/>
          </rPr>
          <t>Use this matrix to spot two groups: stakeholders with low support and high influence, and stakeholders with high support and high influence. The quadrants fill automatically from the Stakeholder Template: an X in the Predisposition column - or 0 places the name on the Negative side, + or ++ on the Positive side, and the Influence column (High, Moderate, Low) picks the row. A row with marks on both sides shows Check in column AE of the template and appears in no quadrant.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Toby Alexander Elwin</author>
  </authors>
  <commentList>
    <comment ref="D2" authorId="0" shapeId="0" xr:uid="{C8FD7235-E526-044F-94D5-02C67391CF3C}">
      <text>
        <r>
          <rPr>
            <b/>
            <sz val="10"/>
            <color rgb="FF000000"/>
            <rFont val="Tahoma"/>
            <family val="2"/>
          </rPr>
          <t>Use this matrix to spot two groups: stakeholders with low support and high influence, and stakeholders with high support and high influence. The Stakeholder Template holds no future-state columns, so plot each stakeholder here by hand, using the Predisposition scale (-, 0, +, ++). On the Predisposition scale, - or 0 counts as Negative and + or ++ counts as Positive, matching the Current-State Matrix.</t>
        </r>
      </text>
    </comment>
  </commentList>
</comments>
</file>

<file path=xl/sharedStrings.xml><?xml version="1.0" encoding="utf-8"?>
<sst xmlns="http://schemas.openxmlformats.org/spreadsheetml/2006/main" count="89" uniqueCount="41">
  <si>
    <t>Predisposition sum</t>
    <phoneticPr fontId="2" type="noConversion"/>
  </si>
  <si>
    <t>Open Text</t>
    <phoneticPr fontId="2" type="noConversion"/>
  </si>
  <si>
    <t>Open Text</t>
    <phoneticPr fontId="2" type="noConversion"/>
  </si>
  <si>
    <t>Name or Group</t>
  </si>
  <si>
    <t>Role</t>
  </si>
  <si>
    <t>Support</t>
  </si>
  <si>
    <t>Status</t>
  </si>
  <si>
    <t>When does this stakeholder need to be involved in the change effort?</t>
  </si>
  <si>
    <t>Stakeholder Management Activities</t>
  </si>
  <si>
    <t>Predisposition</t>
  </si>
  <si>
    <t>Anticipated Reaction &amp; Issues</t>
  </si>
  <si>
    <t>Motivation, Drivers, Expectations of Exchange</t>
  </si>
  <si>
    <t>Who Delivers</t>
  </si>
  <si>
    <t>When due</t>
  </si>
  <si>
    <t>-</t>
  </si>
  <si>
    <t>+</t>
  </si>
  <si>
    <t>++</t>
  </si>
  <si>
    <t>Influence</t>
  </si>
  <si>
    <t>Pulldown</t>
  </si>
  <si>
    <t>SUPPORT</t>
  </si>
  <si>
    <t>INFLUENCE</t>
  </si>
  <si>
    <t>X</t>
  </si>
  <si>
    <t>See blog post on this guide</t>
  </si>
  <si>
    <t>Positive</t>
  </si>
  <si>
    <t>Negative</t>
  </si>
  <si>
    <t>High</t>
  </si>
  <si>
    <t>Moderate</t>
  </si>
  <si>
    <t>Low</t>
  </si>
  <si>
    <t>Negative Support/High Influence
Commit</t>
  </si>
  <si>
    <t>Positive Support/High Influence
Leverage</t>
  </si>
  <si>
    <t>Negative Support/Low Influence
Monitor</t>
  </si>
  <si>
    <t>Positive Support/Low Influence
Maintain</t>
  </si>
  <si>
    <t>Negative Support/Moderate Influence
Invest</t>
  </si>
  <si>
    <t>Positive Support/Moderate Influence
Plan</t>
  </si>
  <si>
    <t>Negative (-, 0)</t>
  </si>
  <si>
    <t>Positive (+, ++)</t>
  </si>
  <si>
    <t>Negative marks</t>
  </si>
  <si>
    <t>Positive marks</t>
  </si>
  <si>
    <t>Matrix side</t>
  </si>
  <si>
    <t>Automatic</t>
  </si>
  <si>
    <t>Names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</si>
</sst>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0"/>
      <name val="Arial"/>
    </font>
    <font>
      <sz val="10"/>
      <name val="Arial"/>
      <family val="2"/>
    </font>
    <font>
      <sz val="8"/>
      <name val="Palatino"/>
      <family val="1"/>
    </font>
    <font>
      <sz val="18"/>
      <name val="Arial"/>
      <family val="2"/>
    </font>
    <font>
      <b/>
      <sz val="9"/>
      <color indexed="81"/>
      <name val="Arial"/>
      <family val="2"/>
    </font>
    <font>
      <sz val="14"/>
      <name val="Arial"/>
      <family val="2"/>
    </font>
    <font>
      <u/>
      <sz val="10"/>
      <color theme="10"/>
      <name val="Arial"/>
      <family val="2"/>
    </font>
    <font>
      <u/>
      <sz val="10"/>
      <color theme="11"/>
      <name val="Arial"/>
      <family val="2"/>
    </font>
    <font>
      <b/>
      <i/>
      <sz val="20"/>
      <name val="Arial"/>
      <family val="2"/>
    </font>
    <font>
      <sz val="10"/>
      <name val="Arial"/>
      <family val="2"/>
    </font>
    <font>
      <b/>
      <sz val="10"/>
      <name val="Arial"/>
      <family val="2"/>
    </font>
    <font>
      <b/>
      <sz val="10"/>
      <color indexed="9"/>
      <name val="Arial"/>
      <family val="2"/>
    </font>
    <font>
      <b/>
      <sz val="10"/>
      <color indexed="8"/>
      <name val="Arial"/>
      <family val="2"/>
    </font>
    <font>
      <sz val="10"/>
      <color indexed="8"/>
      <name val="Arial"/>
      <family val="2"/>
    </font>
    <font>
      <sz val="36"/>
      <name val="Arial"/>
      <family val="2"/>
    </font>
    <font>
      <b/>
      <i/>
      <sz val="20"/>
      <name val="Arial"/>
      <family val="2"/>
    </font>
    <font>
      <sz val="14"/>
      <name val="Arial"/>
      <family val="2"/>
    </font>
    <font>
      <sz val="18"/>
      <color rgb="FF000000"/>
      <name val="Arial"/>
      <family val="2"/>
    </font>
    <font>
      <i/>
      <sz val="18"/>
      <color rgb="FF000000"/>
      <name val="Arial"/>
      <family val="2"/>
    </font>
    <font>
      <b/>
      <sz val="10"/>
      <color rgb="FF000000"/>
      <name val="Tahoma"/>
      <family val="2"/>
    </font>
  </fonts>
  <fills count="9">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65"/>
        <bgColor indexed="64"/>
      </patternFill>
    </fill>
    <fill>
      <patternFill patternType="solid">
        <fgColor indexed="22"/>
        <bgColor indexed="64"/>
      </patternFill>
    </fill>
    <fill>
      <patternFill patternType="solid">
        <fgColor indexed="12"/>
        <bgColor indexed="64"/>
      </patternFill>
    </fill>
    <fill>
      <patternFill patternType="solid">
        <fgColor indexed="43"/>
        <bgColor indexed="64"/>
      </patternFill>
    </fill>
    <fill>
      <patternFill patternType="solid">
        <fgColor rgb="FFC0C0C0"/>
        <bgColor indexed="64"/>
      </patternFill>
    </fill>
  </fills>
  <borders count="40">
    <border>
      <left/>
      <right/>
      <top/>
      <bottom/>
      <diagonal/>
    </border>
    <border>
      <left style="medium">
        <color auto="1"/>
      </left>
      <right/>
      <top style="thin">
        <color auto="1"/>
      </top>
      <bottom style="hair">
        <color auto="1"/>
      </bottom>
      <diagonal/>
    </border>
    <border>
      <left style="medium">
        <color auto="1"/>
      </left>
      <right/>
      <top style="hair">
        <color auto="1"/>
      </top>
      <bottom style="hair">
        <color auto="1"/>
      </bottom>
      <diagonal/>
    </border>
    <border>
      <left style="medium">
        <color auto="1"/>
      </left>
      <right/>
      <top style="hair">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style="thin">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thin">
        <color auto="1"/>
      </bottom>
      <diagonal/>
    </border>
    <border>
      <left style="medium">
        <color auto="1"/>
      </left>
      <right/>
      <top/>
      <bottom style="medium">
        <color auto="1"/>
      </bottom>
      <diagonal/>
    </border>
    <border>
      <left/>
      <right/>
      <top/>
      <bottom style="hair">
        <color auto="1"/>
      </bottom>
      <diagonal/>
    </border>
    <border>
      <left/>
      <right/>
      <top style="hair">
        <color auto="1"/>
      </top>
      <bottom style="hair">
        <color auto="1"/>
      </bottom>
      <diagonal/>
    </border>
    <border>
      <left/>
      <right/>
      <top style="hair">
        <color auto="1"/>
      </top>
      <bottom style="thin">
        <color auto="1"/>
      </bottom>
      <diagonal/>
    </border>
    <border>
      <left/>
      <right/>
      <top style="thin">
        <color auto="1"/>
      </top>
      <bottom style="thin">
        <color auto="1"/>
      </bottom>
      <diagonal/>
    </border>
    <border>
      <left/>
      <right/>
      <top style="thin">
        <color auto="1"/>
      </top>
      <bottom style="hair">
        <color auto="1"/>
      </bottom>
      <diagonal/>
    </border>
    <border>
      <left style="medium">
        <color auto="1"/>
      </left>
      <right style="medium">
        <color auto="1"/>
      </right>
      <top/>
      <bottom style="hair">
        <color auto="1"/>
      </bottom>
      <diagonal/>
    </border>
    <border>
      <left style="medium">
        <color auto="1"/>
      </left>
      <right style="medium">
        <color auto="1"/>
      </right>
      <top style="hair">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right/>
      <top style="medium">
        <color auto="1"/>
      </top>
      <bottom/>
      <diagonal/>
    </border>
    <border>
      <left/>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right/>
      <top style="thin">
        <color auto="1"/>
      </top>
      <bottom/>
      <diagonal/>
    </border>
    <border>
      <left/>
      <right style="thin">
        <color auto="1"/>
      </right>
      <top style="medium">
        <color auto="1"/>
      </top>
      <bottom/>
      <diagonal/>
    </border>
    <border>
      <left/>
      <right style="thin">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s>
  <cellStyleXfs count="10">
    <xf numFmtId="0" fontId="0" fillId="0" borderId="0"/>
    <xf numFmtId="0" fontId="1" fillId="0" borderId="0"/>
    <xf numFmtId="0" fontId="1"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cellStyleXfs>
  <cellXfs count="77">
    <xf numFmtId="0" fontId="0" fillId="0" borderId="0" xfId="0"/>
    <xf numFmtId="0" fontId="1" fillId="4" borderId="0" xfId="2" applyFill="1"/>
    <xf numFmtId="0" fontId="5" fillId="4" borderId="0" xfId="2" applyFont="1" applyFill="1" applyAlignment="1">
      <alignment vertical="center"/>
    </xf>
    <xf numFmtId="0" fontId="1" fillId="4" borderId="0" xfId="2" applyFill="1" applyAlignment="1">
      <alignment vertical="center"/>
    </xf>
    <xf numFmtId="0" fontId="9" fillId="0" borderId="0" xfId="2" applyFont="1"/>
    <xf numFmtId="0" fontId="9" fillId="3" borderId="0" xfId="2" applyFont="1" applyFill="1"/>
    <xf numFmtId="0" fontId="9" fillId="0" borderId="0" xfId="0" applyFont="1"/>
    <xf numFmtId="0" fontId="13" fillId="0" borderId="19" xfId="0" applyFont="1" applyBorder="1" applyAlignment="1">
      <alignment vertical="top" wrapText="1"/>
    </xf>
    <xf numFmtId="0" fontId="13" fillId="0" borderId="14" xfId="0" applyFont="1" applyBorder="1" applyAlignment="1">
      <alignment vertical="top" wrapText="1"/>
    </xf>
    <xf numFmtId="49" fontId="10" fillId="0" borderId="8" xfId="0" applyNumberFormat="1" applyFont="1" applyBorder="1" applyAlignment="1" applyProtection="1">
      <alignment horizontal="center" wrapText="1"/>
      <protection locked="0"/>
    </xf>
    <xf numFmtId="49" fontId="10" fillId="0" borderId="13" xfId="0" applyNumberFormat="1" applyFont="1" applyBorder="1" applyAlignment="1" applyProtection="1">
      <alignment horizontal="center" wrapText="1"/>
      <protection locked="0"/>
    </xf>
    <xf numFmtId="0" fontId="13" fillId="0" borderId="1" xfId="0" applyFont="1" applyBorder="1" applyAlignment="1">
      <alignment vertical="top" wrapText="1"/>
    </xf>
    <xf numFmtId="0" fontId="13" fillId="0" borderId="10" xfId="0" applyFont="1" applyBorder="1" applyAlignment="1">
      <alignment vertical="top" wrapText="1"/>
    </xf>
    <xf numFmtId="0" fontId="13" fillId="0" borderId="11" xfId="0" applyFont="1" applyBorder="1" applyAlignment="1">
      <alignment vertical="top" wrapText="1"/>
    </xf>
    <xf numFmtId="0" fontId="13" fillId="0" borderId="15" xfId="0" applyFont="1" applyBorder="1" applyAlignment="1">
      <alignment vertical="top" wrapText="1"/>
    </xf>
    <xf numFmtId="0" fontId="13" fillId="0" borderId="2" xfId="0" applyFont="1" applyBorder="1" applyAlignment="1">
      <alignment vertical="top" wrapText="1"/>
    </xf>
    <xf numFmtId="0" fontId="13" fillId="0" borderId="12" xfId="0" applyFont="1" applyBorder="1" applyAlignment="1">
      <alignment vertical="top" wrapText="1"/>
    </xf>
    <xf numFmtId="0" fontId="13" fillId="0" borderId="16" xfId="0" applyFont="1" applyBorder="1" applyAlignment="1">
      <alignment vertical="top" wrapText="1"/>
    </xf>
    <xf numFmtId="0" fontId="13" fillId="0" borderId="3" xfId="0" applyFont="1" applyBorder="1" applyAlignment="1">
      <alignment vertical="top" wrapText="1"/>
    </xf>
    <xf numFmtId="0" fontId="13" fillId="2" borderId="5" xfId="0" applyFont="1" applyFill="1" applyBorder="1" applyAlignment="1">
      <alignment vertical="top" wrapText="1"/>
    </xf>
    <xf numFmtId="0" fontId="13" fillId="2" borderId="17" xfId="0" applyFont="1" applyFill="1" applyBorder="1" applyAlignment="1">
      <alignment vertical="top" wrapText="1"/>
    </xf>
    <xf numFmtId="0" fontId="13" fillId="2" borderId="7" xfId="0" applyFont="1" applyFill="1" applyBorder="1" applyAlignment="1">
      <alignment vertical="top" wrapText="1"/>
    </xf>
    <xf numFmtId="0" fontId="13" fillId="2" borderId="6" xfId="0" applyFont="1" applyFill="1" applyBorder="1" applyAlignment="1">
      <alignment vertical="top" wrapText="1"/>
    </xf>
    <xf numFmtId="49" fontId="10" fillId="2" borderId="8" xfId="0" applyNumberFormat="1" applyFont="1" applyFill="1" applyBorder="1" applyAlignment="1" applyProtection="1">
      <alignment horizontal="center" wrapText="1"/>
      <protection locked="0"/>
    </xf>
    <xf numFmtId="0" fontId="13" fillId="2" borderId="4" xfId="0" applyFont="1" applyFill="1" applyBorder="1" applyAlignment="1">
      <alignment vertical="top" wrapText="1"/>
    </xf>
    <xf numFmtId="0" fontId="13" fillId="0" borderId="18" xfId="0" applyFont="1" applyBorder="1" applyAlignment="1">
      <alignment vertical="top" wrapText="1"/>
    </xf>
    <xf numFmtId="0" fontId="13" fillId="0" borderId="20" xfId="0" applyFont="1" applyBorder="1" applyAlignment="1">
      <alignment vertical="top" wrapText="1"/>
    </xf>
    <xf numFmtId="0" fontId="10" fillId="3" borderId="8"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0" borderId="0" xfId="0" applyFont="1" applyAlignment="1">
      <alignment horizontal="center" vertical="center"/>
    </xf>
    <xf numFmtId="0" fontId="9" fillId="4" borderId="0" xfId="2" applyFont="1" applyFill="1" applyAlignment="1">
      <alignment vertical="center"/>
    </xf>
    <xf numFmtId="0" fontId="9" fillId="4" borderId="0" xfId="2" applyFont="1" applyFill="1"/>
    <xf numFmtId="0" fontId="14" fillId="4" borderId="0" xfId="2" applyFont="1" applyFill="1" applyAlignment="1">
      <alignment horizontal="center" vertical="center"/>
    </xf>
    <xf numFmtId="0" fontId="14" fillId="4" borderId="0" xfId="2" quotePrefix="1" applyFont="1" applyFill="1" applyAlignment="1">
      <alignment horizontal="center" vertical="center"/>
    </xf>
    <xf numFmtId="0" fontId="16" fillId="4" borderId="0" xfId="2" applyFont="1" applyFill="1" applyAlignment="1">
      <alignment vertical="center"/>
    </xf>
    <xf numFmtId="0" fontId="10" fillId="0" borderId="29" xfId="1" applyFont="1" applyBorder="1" applyAlignment="1">
      <alignment vertical="center"/>
    </xf>
    <xf numFmtId="0" fontId="6" fillId="0" borderId="0" xfId="9" applyAlignment="1">
      <alignment vertical="center" wrapText="1"/>
    </xf>
    <xf numFmtId="1" fontId="10" fillId="0" borderId="8" xfId="0" applyNumberFormat="1" applyFont="1" applyBorder="1" applyAlignment="1" applyProtection="1">
      <alignment horizontal="center" wrapText="1"/>
      <protection locked="0"/>
    </xf>
    <xf numFmtId="0" fontId="3" fillId="4" borderId="0" xfId="2" applyFont="1" applyFill="1" applyAlignment="1">
      <alignment horizontal="center" vertical="center"/>
    </xf>
    <xf numFmtId="0" fontId="5" fillId="4" borderId="0" xfId="2" applyFont="1" applyFill="1" applyAlignment="1">
      <alignment horizontal="center" vertical="center" textRotation="90"/>
    </xf>
    <xf numFmtId="0" fontId="1" fillId="0" borderId="0" xfId="0" applyFont="1"/>
    <xf numFmtId="0" fontId="10" fillId="0" borderId="0" xfId="0" applyFont="1"/>
    <xf numFmtId="164" fontId="1" fillId="0" borderId="0" xfId="0" applyNumberFormat="1" applyFont="1"/>
    <xf numFmtId="0" fontId="10" fillId="0" borderId="0" xfId="2" applyFont="1"/>
    <xf numFmtId="11" fontId="17" fillId="8" borderId="36" xfId="2" applyNumberFormat="1" applyFont="1" applyFill="1" applyBorder="1" applyAlignment="1">
      <alignment horizontal="left" vertical="top" wrapText="1"/>
    </xf>
    <xf numFmtId="11" fontId="17" fillId="8" borderId="37" xfId="2" applyNumberFormat="1" applyFont="1" applyFill="1" applyBorder="1" applyAlignment="1">
      <alignment horizontal="left" vertical="top" wrapText="1"/>
    </xf>
    <xf numFmtId="11" fontId="18" fillId="8" borderId="35" xfId="2" applyNumberFormat="1" applyFont="1" applyFill="1" applyBorder="1" applyAlignment="1">
      <alignment horizontal="left" vertical="top" wrapText="1"/>
    </xf>
    <xf numFmtId="11" fontId="17" fillId="8" borderId="34" xfId="2" applyNumberFormat="1" applyFont="1" applyFill="1" applyBorder="1" applyAlignment="1">
      <alignment horizontal="left" vertical="top" wrapText="1"/>
    </xf>
    <xf numFmtId="11" fontId="17" fillId="8" borderId="35" xfId="2" applyNumberFormat="1" applyFont="1" applyFill="1" applyBorder="1" applyAlignment="1">
      <alignment horizontal="left" vertical="top" wrapText="1"/>
    </xf>
    <xf numFmtId="0" fontId="10" fillId="0" borderId="8" xfId="0" applyFont="1" applyBorder="1" applyAlignment="1" applyProtection="1">
      <alignment horizontal="center" wrapText="1"/>
      <protection locked="0"/>
    </xf>
    <xf numFmtId="0" fontId="3" fillId="4" borderId="0" xfId="2" applyFont="1" applyFill="1" applyAlignment="1">
      <alignment horizontal="center"/>
    </xf>
    <xf numFmtId="0" fontId="8" fillId="4" borderId="0" xfId="2" applyFont="1" applyFill="1" applyAlignment="1">
      <alignment horizontal="center"/>
    </xf>
    <xf numFmtId="0" fontId="8" fillId="4" borderId="0" xfId="2" applyFont="1" applyFill="1" applyAlignment="1">
      <alignment horizontal="center" vertical="center" textRotation="255"/>
    </xf>
    <xf numFmtId="11" fontId="17" fillId="8" borderId="36" xfId="2" applyNumberFormat="1" applyFont="1" applyFill="1" applyBorder="1" applyAlignment="1">
      <alignment horizontal="left" vertical="top" wrapText="1"/>
    </xf>
    <xf numFmtId="11" fontId="17" fillId="8" borderId="38" xfId="2" applyNumberFormat="1" applyFont="1" applyFill="1" applyBorder="1" applyAlignment="1">
      <alignment horizontal="left" vertical="top" wrapText="1"/>
    </xf>
    <xf numFmtId="11" fontId="17" fillId="8" borderId="37" xfId="2" applyNumberFormat="1" applyFont="1" applyFill="1" applyBorder="1" applyAlignment="1">
      <alignment horizontal="left" vertical="top" wrapText="1"/>
    </xf>
    <xf numFmtId="11" fontId="17" fillId="8" borderId="39" xfId="2" applyNumberFormat="1" applyFont="1" applyFill="1" applyBorder="1" applyAlignment="1">
      <alignment horizontal="left" vertical="top" wrapText="1"/>
    </xf>
    <xf numFmtId="0" fontId="5" fillId="0" borderId="0" xfId="0" applyFont="1" applyAlignment="1">
      <alignment horizontal="center" vertical="center" textRotation="90"/>
    </xf>
    <xf numFmtId="0" fontId="12" fillId="7" borderId="21"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25"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30" xfId="0" applyFont="1" applyFill="1" applyBorder="1" applyAlignment="1">
      <alignment horizontal="center" vertical="center" wrapText="1"/>
    </xf>
    <xf numFmtId="0" fontId="11" fillId="6" borderId="31"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1" fillId="6" borderId="33" xfId="0" applyFont="1" applyFill="1" applyBorder="1" applyAlignment="1">
      <alignment horizontal="center" vertical="center" wrapText="1"/>
    </xf>
    <xf numFmtId="0" fontId="11" fillId="6" borderId="22"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5" fillId="4" borderId="0" xfId="2" applyFont="1" applyFill="1" applyAlignment="1">
      <alignment horizontal="center" vertical="center" textRotation="255"/>
    </xf>
    <xf numFmtId="0" fontId="15" fillId="4" borderId="0" xfId="2" applyFont="1" applyFill="1" applyAlignment="1">
      <alignment horizontal="center"/>
    </xf>
  </cellXfs>
  <cellStyles count="10">
    <cellStyle name="Followed Hyperlink" xfId="4" builtinId="9" hidden="1"/>
    <cellStyle name="Followed Hyperlink" xfId="6" builtinId="9" hidden="1"/>
    <cellStyle name="Followed Hyperlink" xfId="8" builtinId="9" hidden="1"/>
    <cellStyle name="Hyperlink" xfId="3" builtinId="8" hidden="1"/>
    <cellStyle name="Hyperlink" xfId="5" builtinId="8" hidden="1"/>
    <cellStyle name="Hyperlink" xfId="7" builtinId="8" hidden="1"/>
    <cellStyle name="Hyperlink" xfId="9" builtinId="8"/>
    <cellStyle name="Normal" xfId="0" builtinId="0"/>
    <cellStyle name="Normal_Interim Plan 9-23" xfId="1" xr:uid="{00000000-0005-0000-0000-000007000000}"/>
    <cellStyle name="Normal_SHEET" xfId="2" xr:uid="{00000000-0005-0000-0000-000008000000}"/>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50800</xdr:rowOff>
    </xdr:from>
    <xdr:to>
      <xdr:col>4</xdr:col>
      <xdr:colOff>4749800</xdr:colOff>
      <xdr:row>6</xdr:row>
      <xdr:rowOff>63500</xdr:rowOff>
    </xdr:to>
    <xdr:sp macro="" textlink="">
      <xdr:nvSpPr>
        <xdr:cNvPr id="12304" name="Line 6">
          <a:extLst>
            <a:ext uri="{FF2B5EF4-FFF2-40B4-BE49-F238E27FC236}">
              <a16:creationId xmlns:a16="http://schemas.microsoft.com/office/drawing/2014/main" id="{00000000-0008-0000-0100-000010300000}"/>
            </a:ext>
          </a:extLst>
        </xdr:cNvPr>
        <xdr:cNvSpPr>
          <a:spLocks noChangeShapeType="1"/>
        </xdr:cNvSpPr>
      </xdr:nvSpPr>
      <xdr:spPr bwMode="auto">
        <a:xfrm flipV="1">
          <a:off x="745067" y="8652933"/>
          <a:ext cx="9948333" cy="12700"/>
        </a:xfrm>
        <a:prstGeom prst="line">
          <a:avLst/>
        </a:prstGeom>
        <a:noFill/>
        <a:ln w="215900">
          <a:solidFill>
            <a:srgbClr xmlns:mc="http://schemas.openxmlformats.org/markup-compatibility/2006" xmlns:a14="http://schemas.microsoft.com/office/drawing/2010/main" val="FF6600" mc:Ignorable="a14" a14:legacySpreadsheetColorIndex="53"/>
          </a:solidFill>
          <a:round/>
          <a:headEnd type="stealth" w="med" len="med"/>
          <a:tailEnd type="stealth"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1</xdr:col>
      <xdr:colOff>355600</xdr:colOff>
      <xdr:row>1</xdr:row>
      <xdr:rowOff>101600</xdr:rowOff>
    </xdr:from>
    <xdr:to>
      <xdr:col>2</xdr:col>
      <xdr:colOff>12700</xdr:colOff>
      <xdr:row>5</xdr:row>
      <xdr:rowOff>342900</xdr:rowOff>
    </xdr:to>
    <xdr:sp macro="" textlink="">
      <xdr:nvSpPr>
        <xdr:cNvPr id="12305" name="Line 8">
          <a:extLst>
            <a:ext uri="{FF2B5EF4-FFF2-40B4-BE49-F238E27FC236}">
              <a16:creationId xmlns:a16="http://schemas.microsoft.com/office/drawing/2014/main" id="{00000000-0008-0000-0100-000011300000}"/>
            </a:ext>
          </a:extLst>
        </xdr:cNvPr>
        <xdr:cNvSpPr>
          <a:spLocks noChangeShapeType="1"/>
        </xdr:cNvSpPr>
      </xdr:nvSpPr>
      <xdr:spPr bwMode="auto">
        <a:xfrm flipH="1">
          <a:off x="723900" y="444500"/>
          <a:ext cx="25400" cy="7721600"/>
        </a:xfrm>
        <a:prstGeom prst="line">
          <a:avLst/>
        </a:prstGeom>
        <a:noFill/>
        <a:ln w="215900">
          <a:solidFill>
            <a:srgbClr xmlns:mc="http://schemas.openxmlformats.org/markup-compatibility/2006" xmlns:a14="http://schemas.microsoft.com/office/drawing/2010/main" val="FF6600" mc:Ignorable="a14" a14:legacySpreadsheetColorIndex="53"/>
          </a:solidFill>
          <a:round/>
          <a:headEnd type="stealth" w="med" len="med"/>
          <a:tailEnd type="stealth"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xdr:row>
      <xdr:rowOff>50800</xdr:rowOff>
    </xdr:from>
    <xdr:to>
      <xdr:col>4</xdr:col>
      <xdr:colOff>4749800</xdr:colOff>
      <xdr:row>6</xdr:row>
      <xdr:rowOff>63500</xdr:rowOff>
    </xdr:to>
    <xdr:sp macro="" textlink="">
      <xdr:nvSpPr>
        <xdr:cNvPr id="2" name="Line 6">
          <a:extLst>
            <a:ext uri="{FF2B5EF4-FFF2-40B4-BE49-F238E27FC236}">
              <a16:creationId xmlns:a16="http://schemas.microsoft.com/office/drawing/2014/main" id="{00000000-0008-0000-0200-000002000000}"/>
            </a:ext>
          </a:extLst>
        </xdr:cNvPr>
        <xdr:cNvSpPr>
          <a:spLocks noChangeShapeType="1"/>
        </xdr:cNvSpPr>
      </xdr:nvSpPr>
      <xdr:spPr bwMode="auto">
        <a:xfrm flipV="1">
          <a:off x="1041400" y="8839200"/>
          <a:ext cx="9944100" cy="12700"/>
        </a:xfrm>
        <a:prstGeom prst="line">
          <a:avLst/>
        </a:prstGeom>
        <a:noFill/>
        <a:ln w="215900">
          <a:solidFill>
            <a:srgbClr xmlns:mc="http://schemas.openxmlformats.org/markup-compatibility/2006" xmlns:a14="http://schemas.microsoft.com/office/drawing/2010/main" val="FF6600" mc:Ignorable="a14" a14:legacySpreadsheetColorIndex="53"/>
          </a:solidFill>
          <a:round/>
          <a:headEnd type="stealth" w="med" len="med"/>
          <a:tailEnd type="stealth"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1</xdr:col>
      <xdr:colOff>355600</xdr:colOff>
      <xdr:row>1</xdr:row>
      <xdr:rowOff>101600</xdr:rowOff>
    </xdr:from>
    <xdr:to>
      <xdr:col>2</xdr:col>
      <xdr:colOff>12700</xdr:colOff>
      <xdr:row>5</xdr:row>
      <xdr:rowOff>342900</xdr:rowOff>
    </xdr:to>
    <xdr:sp macro="" textlink="">
      <xdr:nvSpPr>
        <xdr:cNvPr id="3" name="Line 8">
          <a:extLst>
            <a:ext uri="{FF2B5EF4-FFF2-40B4-BE49-F238E27FC236}">
              <a16:creationId xmlns:a16="http://schemas.microsoft.com/office/drawing/2014/main" id="{00000000-0008-0000-0200-000003000000}"/>
            </a:ext>
          </a:extLst>
        </xdr:cNvPr>
        <xdr:cNvSpPr>
          <a:spLocks noChangeShapeType="1"/>
        </xdr:cNvSpPr>
      </xdr:nvSpPr>
      <xdr:spPr bwMode="auto">
        <a:xfrm flipH="1">
          <a:off x="1028700" y="711200"/>
          <a:ext cx="25400" cy="7861300"/>
        </a:xfrm>
        <a:prstGeom prst="line">
          <a:avLst/>
        </a:prstGeom>
        <a:noFill/>
        <a:ln w="215900">
          <a:solidFill>
            <a:srgbClr xmlns:mc="http://schemas.openxmlformats.org/markup-compatibility/2006" xmlns:a14="http://schemas.microsoft.com/office/drawing/2010/main" val="FF6600" mc:Ignorable="a14" a14:legacySpreadsheetColorIndex="53"/>
          </a:solidFill>
          <a:round/>
          <a:headEnd type="stealth" w="med" len="med"/>
          <a:tailEnd type="stealth"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2EA4AED-F0C3-3041-89AE-412AE3CF6166}">
  <we:reference id="29673e3c-d826-4f00-92ee-162334a52b1a" version="1.0.0.8" store="EXCatalog" storeType="EXCatalog"/>
  <we:alternateReferences>
    <we:reference id="WA200009404" version="1.0.0.8" store="en-US" storeType="OMEX"/>
  </we:alternateReferences>
  <we:properties>
    <we:property name="claude.fileId" value="&quot;cfdad023-ec90-40f0-8ed3-a44003c26de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tobyelwin.com/stakeholder-analysis-template/?utm_source=blog&amp;utm_medium=social-media&amp;utm_campaign=original_post"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K130"/>
  <sheetViews>
    <sheetView workbookViewId="0">
      <pane xSplit="3" ySplit="3" topLeftCell="D4" activePane="bottomRight" state="frozen"/>
      <selection activeCell="B3" sqref="B3"/>
      <selection pane="topRight" activeCell="B3" sqref="B3"/>
      <selection pane="bottomLeft" activeCell="B3" sqref="B3"/>
      <selection pane="bottomRight" activeCell="B1" sqref="B1"/>
    </sheetView>
  </sheetViews>
  <sheetFormatPr baseColWidth="10" defaultColWidth="9.1640625" defaultRowHeight="13" x14ac:dyDescent="0.15"/>
  <cols>
    <col min="1" max="1" width="2.6640625" style="6" customWidth="1"/>
    <col min="2" max="2" width="27" style="6" customWidth="1"/>
    <col min="3" max="3" width="21.6640625" style="6" customWidth="1"/>
    <col min="4" max="7" width="5.33203125" style="6" customWidth="1"/>
    <col min="8" max="9" width="12.5" style="6" customWidth="1"/>
    <col min="10" max="10" width="53.1640625" style="6" customWidth="1"/>
    <col min="11" max="11" width="47" style="6" customWidth="1"/>
    <col min="12" max="12" width="46" style="6" customWidth="1"/>
    <col min="13" max="13" width="27.33203125" style="6" customWidth="1"/>
    <col min="14" max="15" width="21.6640625" style="6" customWidth="1"/>
    <col min="16" max="16" width="26.33203125" style="6" customWidth="1"/>
    <col min="17" max="25" width="9.1640625" style="6"/>
    <col min="26" max="26" width="9.5" style="6" customWidth="1"/>
    <col min="27" max="16384" width="9.1640625" style="6"/>
  </cols>
  <sheetData>
    <row r="1" spans="2:37" ht="21.75" customHeight="1" thickBot="1" x14ac:dyDescent="0.2">
      <c r="B1" s="36" t="s">
        <v>22</v>
      </c>
      <c r="C1" s="35"/>
      <c r="D1" s="35"/>
      <c r="E1" s="35"/>
      <c r="F1" s="35"/>
      <c r="G1" s="35"/>
      <c r="H1" s="35"/>
      <c r="I1" s="35"/>
      <c r="J1" s="35"/>
      <c r="K1" s="35"/>
      <c r="L1" s="35"/>
      <c r="M1" s="35"/>
      <c r="N1" s="35"/>
      <c r="O1" s="35"/>
      <c r="P1" s="35"/>
    </row>
    <row r="2" spans="2:37" s="4" customFormat="1" ht="51.75" customHeight="1" x14ac:dyDescent="0.15">
      <c r="B2" s="73" t="s">
        <v>3</v>
      </c>
      <c r="C2" s="59" t="s">
        <v>4</v>
      </c>
      <c r="D2" s="58" t="s">
        <v>9</v>
      </c>
      <c r="E2" s="58"/>
      <c r="F2" s="58"/>
      <c r="G2" s="58"/>
      <c r="H2" s="58" t="s">
        <v>5</v>
      </c>
      <c r="I2" s="58" t="s">
        <v>17</v>
      </c>
      <c r="J2" s="63" t="s">
        <v>10</v>
      </c>
      <c r="K2" s="59" t="s">
        <v>11</v>
      </c>
      <c r="L2" s="65" t="s">
        <v>7</v>
      </c>
      <c r="M2" s="67" t="s">
        <v>8</v>
      </c>
      <c r="N2" s="67" t="s">
        <v>12</v>
      </c>
      <c r="O2" s="59" t="s">
        <v>13</v>
      </c>
      <c r="P2" s="61" t="s">
        <v>6</v>
      </c>
      <c r="Q2" s="5"/>
      <c r="R2" s="5"/>
      <c r="S2" s="5"/>
      <c r="T2" s="5"/>
      <c r="U2" s="5"/>
      <c r="V2" s="5"/>
      <c r="W2" s="5"/>
      <c r="X2" s="5"/>
      <c r="Y2" s="5"/>
      <c r="AF2" s="43" t="s">
        <v>24</v>
      </c>
      <c r="AG2" s="43" t="s">
        <v>23</v>
      </c>
      <c r="AH2" s="43" t="s">
        <v>24</v>
      </c>
      <c r="AI2" s="43" t="s">
        <v>23</v>
      </c>
      <c r="AJ2" s="43" t="s">
        <v>24</v>
      </c>
      <c r="AK2" s="43" t="s">
        <v>23</v>
      </c>
    </row>
    <row r="3" spans="2:37" ht="14" customHeight="1" thickBot="1" x14ac:dyDescent="0.2">
      <c r="B3" s="74"/>
      <c r="C3" s="60"/>
      <c r="D3" s="71" t="s">
        <v>18</v>
      </c>
      <c r="E3" s="71"/>
      <c r="F3" s="71"/>
      <c r="G3" s="72"/>
      <c r="H3" s="58"/>
      <c r="I3" s="58"/>
      <c r="J3" s="64"/>
      <c r="K3" s="60"/>
      <c r="L3" s="66"/>
      <c r="M3" s="68"/>
      <c r="N3" s="68"/>
      <c r="O3" s="60"/>
      <c r="P3" s="62"/>
      <c r="AA3" s="6" t="s">
        <v>9</v>
      </c>
      <c r="AC3" s="41" t="s">
        <v>36</v>
      </c>
      <c r="AD3" s="41" t="s">
        <v>37</v>
      </c>
      <c r="AE3" s="41" t="s">
        <v>38</v>
      </c>
      <c r="AF3" s="41" t="s">
        <v>25</v>
      </c>
      <c r="AG3" s="41" t="s">
        <v>25</v>
      </c>
      <c r="AH3" s="41" t="s">
        <v>26</v>
      </c>
      <c r="AI3" s="41" t="s">
        <v>26</v>
      </c>
      <c r="AJ3" s="41" t="s">
        <v>27</v>
      </c>
      <c r="AK3" s="41" t="s">
        <v>27</v>
      </c>
    </row>
    <row r="4" spans="2:37" ht="24.75" customHeight="1" thickBot="1" x14ac:dyDescent="0.2">
      <c r="B4" s="27" t="s">
        <v>1</v>
      </c>
      <c r="C4" s="27" t="s">
        <v>1</v>
      </c>
      <c r="D4" s="28" t="s">
        <v>14</v>
      </c>
      <c r="E4" s="28">
        <v>0</v>
      </c>
      <c r="F4" s="28" t="s">
        <v>15</v>
      </c>
      <c r="G4" s="28" t="s">
        <v>16</v>
      </c>
      <c r="H4" s="28" t="s">
        <v>39</v>
      </c>
      <c r="I4" s="28" t="s">
        <v>18</v>
      </c>
      <c r="J4" s="27" t="s">
        <v>1</v>
      </c>
      <c r="K4" s="27" t="s">
        <v>1</v>
      </c>
      <c r="L4" s="27" t="s">
        <v>2</v>
      </c>
      <c r="M4" s="27" t="s">
        <v>2</v>
      </c>
      <c r="N4" s="27" t="s">
        <v>2</v>
      </c>
      <c r="O4" s="27" t="s">
        <v>2</v>
      </c>
      <c r="P4" s="27" t="s">
        <v>2</v>
      </c>
      <c r="AA4" s="29" t="s">
        <v>21</v>
      </c>
      <c r="AC4" s="40"/>
      <c r="AD4" s="40"/>
      <c r="AE4" s="40"/>
      <c r="AF4" s="41" t="s">
        <v>40</v>
      </c>
      <c r="AG4" s="41" t="s">
        <v>40</v>
      </c>
      <c r="AH4" s="41" t="s">
        <v>40</v>
      </c>
      <c r="AI4" s="41" t="s">
        <v>40</v>
      </c>
      <c r="AJ4" s="41" t="s">
        <v>40</v>
      </c>
      <c r="AK4" s="41" t="s">
        <v>40</v>
      </c>
    </row>
    <row r="5" spans="2:37" ht="20" customHeight="1" thickBot="1" x14ac:dyDescent="0.2">
      <c r="B5" s="7"/>
      <c r="C5" s="8"/>
      <c r="D5" s="9"/>
      <c r="E5" s="9"/>
      <c r="F5" s="9"/>
      <c r="G5" s="10"/>
      <c r="H5" s="49" t="str">
        <f t="shared" ref="H5:H37" si="0">IF($AE5="Check","Check",IF(G5="X","Strong Positive",IF(F5="X","Positive",IF(E5="X","Neutral",IF(D5="X","Negative","")))))</f>
        <v/>
      </c>
      <c r="I5" s="9"/>
      <c r="J5" s="11"/>
      <c r="K5" s="11"/>
      <c r="L5" s="11"/>
      <c r="M5" s="11"/>
      <c r="N5" s="11"/>
      <c r="O5" s="11"/>
      <c r="P5" s="12"/>
      <c r="AC5" s="42">
        <f>COUNTIF(D5:E5,"X")</f>
        <v>0</v>
      </c>
      <c r="AD5" s="42">
        <f>COUNTIF(F5:G5,"X")</f>
        <v>0</v>
      </c>
      <c r="AE5" s="40" t="str">
        <f>IF(AC5*AD5&gt;0,"Check",IF(AD5&gt;0,"Positive",IF(AC5&gt;0,"Negative","")))</f>
        <v/>
      </c>
      <c r="AF5" s="40" t="str">
        <f>IF(AND($B5&lt;&gt;"",$AE5=AF$2,$I5=AF$3),", "&amp;$B5,"")</f>
        <v/>
      </c>
      <c r="AG5" s="40" t="str">
        <f t="shared" ref="AG5:AK5" si="1">IF(AND($B5&lt;&gt;"",$AE5=AG$2,$I5=AG$3),", "&amp;$B5,"")</f>
        <v/>
      </c>
      <c r="AH5" s="40" t="str">
        <f t="shared" si="1"/>
        <v/>
      </c>
      <c r="AI5" s="40" t="str">
        <f t="shared" si="1"/>
        <v/>
      </c>
      <c r="AJ5" s="40" t="str">
        <f t="shared" si="1"/>
        <v/>
      </c>
      <c r="AK5" s="40" t="str">
        <f t="shared" si="1"/>
        <v/>
      </c>
    </row>
    <row r="6" spans="2:37" ht="20" customHeight="1" thickBot="1" x14ac:dyDescent="0.2">
      <c r="B6" s="13"/>
      <c r="C6" s="14"/>
      <c r="D6" s="9"/>
      <c r="E6" s="9"/>
      <c r="F6" s="9"/>
      <c r="G6" s="10"/>
      <c r="H6" s="49" t="str">
        <f t="shared" si="0"/>
        <v/>
      </c>
      <c r="I6" s="9"/>
      <c r="J6" s="15"/>
      <c r="K6" s="15"/>
      <c r="L6" s="15"/>
      <c r="M6" s="15"/>
      <c r="N6" s="15"/>
      <c r="O6" s="15"/>
      <c r="P6" s="13"/>
      <c r="AC6" s="42">
        <f t="shared" ref="AC6:AC37" si="2">COUNTIF(D6:E6,"X")</f>
        <v>0</v>
      </c>
      <c r="AD6" s="42">
        <f t="shared" ref="AD6:AD37" si="3">COUNTIF(F6:G6,"X")</f>
        <v>0</v>
      </c>
      <c r="AE6" s="40" t="str">
        <f t="shared" ref="AE6:AE37" si="4">IF(AC6*AD6&gt;0,"Check",IF(AD6&gt;0,"Positive",IF(AC6&gt;0,"Negative","")))</f>
        <v/>
      </c>
      <c r="AF6" s="40" t="str">
        <f>AF5&amp;IF(AND($B6&lt;&gt;"",$AE6=AF$2,$I6=AF$3),", "&amp;$B6,"")</f>
        <v/>
      </c>
      <c r="AG6" s="40" t="str">
        <f t="shared" ref="AG6:AK6" si="5">AG5&amp;IF(AND($B6&lt;&gt;"",$AE6=AG$2,$I6=AG$3),", "&amp;$B6,"")</f>
        <v/>
      </c>
      <c r="AH6" s="40" t="str">
        <f t="shared" si="5"/>
        <v/>
      </c>
      <c r="AI6" s="40" t="str">
        <f t="shared" si="5"/>
        <v/>
      </c>
      <c r="AJ6" s="40" t="str">
        <f t="shared" si="5"/>
        <v/>
      </c>
      <c r="AK6" s="40" t="str">
        <f t="shared" si="5"/>
        <v/>
      </c>
    </row>
    <row r="7" spans="2:37" ht="20" customHeight="1" thickBot="1" x14ac:dyDescent="0.2">
      <c r="B7" s="13"/>
      <c r="C7" s="14"/>
      <c r="D7" s="9"/>
      <c r="E7" s="9"/>
      <c r="F7" s="9"/>
      <c r="G7" s="10"/>
      <c r="H7" s="49" t="str">
        <f t="shared" si="0"/>
        <v/>
      </c>
      <c r="I7" s="9"/>
      <c r="J7" s="15"/>
      <c r="K7" s="15"/>
      <c r="L7" s="15"/>
      <c r="M7" s="15"/>
      <c r="N7" s="15"/>
      <c r="O7" s="15"/>
      <c r="P7" s="13"/>
      <c r="AC7" s="42">
        <f t="shared" si="2"/>
        <v>0</v>
      </c>
      <c r="AD7" s="42">
        <f t="shared" si="3"/>
        <v>0</v>
      </c>
      <c r="AE7" s="40" t="str">
        <f t="shared" si="4"/>
        <v/>
      </c>
      <c r="AF7" s="40" t="str">
        <f t="shared" ref="AF7:AF37" si="6">AF6&amp;IF(AND($B7&lt;&gt;"",$AE7=AF$2,$I7=AF$3),", "&amp;$B7,"")</f>
        <v/>
      </c>
      <c r="AG7" s="40" t="str">
        <f t="shared" ref="AG7:AG37" si="7">AG6&amp;IF(AND($B7&lt;&gt;"",$AE7=AG$2,$I7=AG$3),", "&amp;$B7,"")</f>
        <v/>
      </c>
      <c r="AH7" s="40" t="str">
        <f t="shared" ref="AH7:AH37" si="8">AH6&amp;IF(AND($B7&lt;&gt;"",$AE7=AH$2,$I7=AH$3),", "&amp;$B7,"")</f>
        <v/>
      </c>
      <c r="AI7" s="40" t="str">
        <f t="shared" ref="AI7:AI37" si="9">AI6&amp;IF(AND($B7&lt;&gt;"",$AE7=AI$2,$I7=AI$3),", "&amp;$B7,"")</f>
        <v/>
      </c>
      <c r="AJ7" s="40" t="str">
        <f t="shared" ref="AJ7:AJ37" si="10">AJ6&amp;IF(AND($B7&lt;&gt;"",$AE7=AJ$2,$I7=AJ$3),", "&amp;$B7,"")</f>
        <v/>
      </c>
      <c r="AK7" s="40" t="str">
        <f t="shared" ref="AK7:AK37" si="11">AK6&amp;IF(AND($B7&lt;&gt;"",$AE7=AK$2,$I7=AK$3),", "&amp;$B7,"")</f>
        <v/>
      </c>
    </row>
    <row r="8" spans="2:37" ht="20" customHeight="1" thickBot="1" x14ac:dyDescent="0.2">
      <c r="B8" s="13"/>
      <c r="C8" s="14"/>
      <c r="D8" s="9"/>
      <c r="E8" s="9"/>
      <c r="F8" s="9"/>
      <c r="G8" s="10"/>
      <c r="H8" s="49" t="str">
        <f t="shared" si="0"/>
        <v/>
      </c>
      <c r="I8" s="9"/>
      <c r="J8" s="15"/>
      <c r="K8" s="15"/>
      <c r="L8" s="15"/>
      <c r="M8" s="15"/>
      <c r="N8" s="15"/>
      <c r="O8" s="15"/>
      <c r="P8" s="13"/>
      <c r="AC8" s="42">
        <f t="shared" si="2"/>
        <v>0</v>
      </c>
      <c r="AD8" s="42">
        <f t="shared" si="3"/>
        <v>0</v>
      </c>
      <c r="AE8" s="40" t="str">
        <f t="shared" si="4"/>
        <v/>
      </c>
      <c r="AF8" s="40" t="str">
        <f t="shared" si="6"/>
        <v/>
      </c>
      <c r="AG8" s="40" t="str">
        <f t="shared" si="7"/>
        <v/>
      </c>
      <c r="AH8" s="40" t="str">
        <f t="shared" si="8"/>
        <v/>
      </c>
      <c r="AI8" s="40" t="str">
        <f t="shared" si="9"/>
        <v/>
      </c>
      <c r="AJ8" s="40" t="str">
        <f t="shared" si="10"/>
        <v/>
      </c>
      <c r="AK8" s="40" t="str">
        <f t="shared" si="11"/>
        <v/>
      </c>
    </row>
    <row r="9" spans="2:37" ht="20" customHeight="1" thickBot="1" x14ac:dyDescent="0.2">
      <c r="B9" s="13"/>
      <c r="C9" s="14"/>
      <c r="D9" s="9"/>
      <c r="E9" s="9"/>
      <c r="F9" s="9"/>
      <c r="G9" s="10"/>
      <c r="H9" s="49" t="str">
        <f t="shared" si="0"/>
        <v/>
      </c>
      <c r="I9" s="9"/>
      <c r="J9" s="15"/>
      <c r="K9" s="15"/>
      <c r="L9" s="15"/>
      <c r="M9" s="15"/>
      <c r="N9" s="15"/>
      <c r="O9" s="15"/>
      <c r="P9" s="13"/>
      <c r="AC9" s="42">
        <f t="shared" si="2"/>
        <v>0</v>
      </c>
      <c r="AD9" s="42">
        <f t="shared" si="3"/>
        <v>0</v>
      </c>
      <c r="AE9" s="40" t="str">
        <f t="shared" si="4"/>
        <v/>
      </c>
      <c r="AF9" s="40" t="str">
        <f t="shared" si="6"/>
        <v/>
      </c>
      <c r="AG9" s="40" t="str">
        <f t="shared" si="7"/>
        <v/>
      </c>
      <c r="AH9" s="40" t="str">
        <f t="shared" si="8"/>
        <v/>
      </c>
      <c r="AI9" s="40" t="str">
        <f t="shared" si="9"/>
        <v/>
      </c>
      <c r="AJ9" s="40" t="str">
        <f t="shared" si="10"/>
        <v/>
      </c>
      <c r="AK9" s="40" t="str">
        <f t="shared" si="11"/>
        <v/>
      </c>
    </row>
    <row r="10" spans="2:37" ht="20" customHeight="1" thickBot="1" x14ac:dyDescent="0.2">
      <c r="B10" s="13"/>
      <c r="C10" s="14"/>
      <c r="D10" s="9"/>
      <c r="E10" s="9"/>
      <c r="F10" s="9"/>
      <c r="G10" s="10"/>
      <c r="H10" s="49" t="str">
        <f t="shared" si="0"/>
        <v/>
      </c>
      <c r="I10" s="9"/>
      <c r="J10" s="15"/>
      <c r="K10" s="15"/>
      <c r="L10" s="15"/>
      <c r="M10" s="15"/>
      <c r="N10" s="15"/>
      <c r="O10" s="15"/>
      <c r="P10" s="13"/>
      <c r="Z10" s="6" t="s">
        <v>17</v>
      </c>
      <c r="AC10" s="42">
        <f t="shared" si="2"/>
        <v>0</v>
      </c>
      <c r="AD10" s="42">
        <f t="shared" si="3"/>
        <v>0</v>
      </c>
      <c r="AE10" s="40" t="str">
        <f t="shared" si="4"/>
        <v/>
      </c>
      <c r="AF10" s="40" t="str">
        <f t="shared" si="6"/>
        <v/>
      </c>
      <c r="AG10" s="40" t="str">
        <f t="shared" si="7"/>
        <v/>
      </c>
      <c r="AH10" s="40" t="str">
        <f t="shared" si="8"/>
        <v/>
      </c>
      <c r="AI10" s="40" t="str">
        <f t="shared" si="9"/>
        <v/>
      </c>
      <c r="AJ10" s="40" t="str">
        <f t="shared" si="10"/>
        <v/>
      </c>
      <c r="AK10" s="40" t="str">
        <f t="shared" si="11"/>
        <v/>
      </c>
    </row>
    <row r="11" spans="2:37" ht="20" customHeight="1" thickBot="1" x14ac:dyDescent="0.2">
      <c r="B11" s="13"/>
      <c r="C11" s="14"/>
      <c r="D11" s="9"/>
      <c r="E11" s="9"/>
      <c r="F11" s="9"/>
      <c r="G11" s="10"/>
      <c r="H11" s="49" t="str">
        <f t="shared" si="0"/>
        <v/>
      </c>
      <c r="I11" s="9"/>
      <c r="J11" s="15"/>
      <c r="K11" s="15"/>
      <c r="L11" s="15"/>
      <c r="M11" s="15"/>
      <c r="N11" s="15"/>
      <c r="O11" s="15"/>
      <c r="P11" s="13"/>
      <c r="Z11" s="6" t="s">
        <v>25</v>
      </c>
      <c r="AC11" s="42">
        <f t="shared" si="2"/>
        <v>0</v>
      </c>
      <c r="AD11" s="42">
        <f t="shared" si="3"/>
        <v>0</v>
      </c>
      <c r="AE11" s="40" t="str">
        <f t="shared" si="4"/>
        <v/>
      </c>
      <c r="AF11" s="40" t="str">
        <f t="shared" si="6"/>
        <v/>
      </c>
      <c r="AG11" s="40" t="str">
        <f t="shared" si="7"/>
        <v/>
      </c>
      <c r="AH11" s="40" t="str">
        <f t="shared" si="8"/>
        <v/>
      </c>
      <c r="AI11" s="40" t="str">
        <f t="shared" si="9"/>
        <v/>
      </c>
      <c r="AJ11" s="40" t="str">
        <f t="shared" si="10"/>
        <v/>
      </c>
      <c r="AK11" s="40" t="str">
        <f t="shared" si="11"/>
        <v/>
      </c>
    </row>
    <row r="12" spans="2:37" ht="20" customHeight="1" thickBot="1" x14ac:dyDescent="0.2">
      <c r="B12" s="13"/>
      <c r="C12" s="14"/>
      <c r="D12" s="9"/>
      <c r="E12" s="9"/>
      <c r="F12" s="9"/>
      <c r="G12" s="10"/>
      <c r="H12" s="49" t="str">
        <f t="shared" si="0"/>
        <v/>
      </c>
      <c r="I12" s="9"/>
      <c r="J12" s="15"/>
      <c r="K12" s="15"/>
      <c r="L12" s="15"/>
      <c r="M12" s="15"/>
      <c r="N12" s="15"/>
      <c r="O12" s="15"/>
      <c r="P12" s="13"/>
      <c r="Z12" s="6" t="s">
        <v>26</v>
      </c>
      <c r="AC12" s="42">
        <f t="shared" si="2"/>
        <v>0</v>
      </c>
      <c r="AD12" s="42">
        <f t="shared" si="3"/>
        <v>0</v>
      </c>
      <c r="AE12" s="40" t="str">
        <f t="shared" si="4"/>
        <v/>
      </c>
      <c r="AF12" s="40" t="str">
        <f t="shared" si="6"/>
        <v/>
      </c>
      <c r="AG12" s="40" t="str">
        <f t="shared" si="7"/>
        <v/>
      </c>
      <c r="AH12" s="40" t="str">
        <f t="shared" si="8"/>
        <v/>
      </c>
      <c r="AI12" s="40" t="str">
        <f t="shared" si="9"/>
        <v/>
      </c>
      <c r="AJ12" s="40" t="str">
        <f t="shared" si="10"/>
        <v/>
      </c>
      <c r="AK12" s="40" t="str">
        <f t="shared" si="11"/>
        <v/>
      </c>
    </row>
    <row r="13" spans="2:37" ht="20" customHeight="1" thickBot="1" x14ac:dyDescent="0.2">
      <c r="B13" s="13"/>
      <c r="C13" s="14"/>
      <c r="D13" s="9"/>
      <c r="E13" s="9"/>
      <c r="F13" s="9"/>
      <c r="G13" s="10"/>
      <c r="H13" s="49" t="str">
        <f t="shared" si="0"/>
        <v/>
      </c>
      <c r="I13" s="9"/>
      <c r="J13" s="15"/>
      <c r="K13" s="15"/>
      <c r="L13" s="15"/>
      <c r="M13" s="15"/>
      <c r="N13" s="15"/>
      <c r="O13" s="15"/>
      <c r="P13" s="13"/>
      <c r="Z13" s="6" t="s">
        <v>27</v>
      </c>
      <c r="AC13" s="42">
        <f t="shared" si="2"/>
        <v>0</v>
      </c>
      <c r="AD13" s="42">
        <f t="shared" si="3"/>
        <v>0</v>
      </c>
      <c r="AE13" s="40" t="str">
        <f t="shared" si="4"/>
        <v/>
      </c>
      <c r="AF13" s="40" t="str">
        <f t="shared" si="6"/>
        <v/>
      </c>
      <c r="AG13" s="40" t="str">
        <f t="shared" si="7"/>
        <v/>
      </c>
      <c r="AH13" s="40" t="str">
        <f t="shared" si="8"/>
        <v/>
      </c>
      <c r="AI13" s="40" t="str">
        <f t="shared" si="9"/>
        <v/>
      </c>
      <c r="AJ13" s="40" t="str">
        <f t="shared" si="10"/>
        <v/>
      </c>
      <c r="AK13" s="40" t="str">
        <f t="shared" si="11"/>
        <v/>
      </c>
    </row>
    <row r="14" spans="2:37" ht="20" customHeight="1" thickBot="1" x14ac:dyDescent="0.2">
      <c r="B14" s="13"/>
      <c r="C14" s="14"/>
      <c r="D14" s="9"/>
      <c r="E14" s="9"/>
      <c r="F14" s="9"/>
      <c r="G14" s="10"/>
      <c r="H14" s="49" t="str">
        <f t="shared" si="0"/>
        <v/>
      </c>
      <c r="I14" s="9"/>
      <c r="J14" s="15"/>
      <c r="K14" s="15"/>
      <c r="L14" s="15"/>
      <c r="M14" s="15"/>
      <c r="N14" s="15"/>
      <c r="O14" s="15"/>
      <c r="P14" s="13"/>
      <c r="AC14" s="42">
        <f t="shared" si="2"/>
        <v>0</v>
      </c>
      <c r="AD14" s="42">
        <f t="shared" si="3"/>
        <v>0</v>
      </c>
      <c r="AE14" s="40" t="str">
        <f t="shared" si="4"/>
        <v/>
      </c>
      <c r="AF14" s="40" t="str">
        <f t="shared" si="6"/>
        <v/>
      </c>
      <c r="AG14" s="40" t="str">
        <f t="shared" si="7"/>
        <v/>
      </c>
      <c r="AH14" s="40" t="str">
        <f t="shared" si="8"/>
        <v/>
      </c>
      <c r="AI14" s="40" t="str">
        <f t="shared" si="9"/>
        <v/>
      </c>
      <c r="AJ14" s="40" t="str">
        <f t="shared" si="10"/>
        <v/>
      </c>
      <c r="AK14" s="40" t="str">
        <f t="shared" si="11"/>
        <v/>
      </c>
    </row>
    <row r="15" spans="2:37" ht="20" customHeight="1" thickBot="1" x14ac:dyDescent="0.2">
      <c r="B15" s="16"/>
      <c r="C15" s="17"/>
      <c r="D15" s="9"/>
      <c r="E15" s="9"/>
      <c r="F15" s="9"/>
      <c r="G15" s="10"/>
      <c r="H15" s="49" t="str">
        <f t="shared" si="0"/>
        <v/>
      </c>
      <c r="I15" s="9"/>
      <c r="J15" s="18"/>
      <c r="K15" s="18"/>
      <c r="L15" s="18"/>
      <c r="M15" s="18"/>
      <c r="N15" s="18"/>
      <c r="O15" s="18"/>
      <c r="P15" s="16"/>
      <c r="AC15" s="42">
        <f t="shared" si="2"/>
        <v>0</v>
      </c>
      <c r="AD15" s="42">
        <f t="shared" si="3"/>
        <v>0</v>
      </c>
      <c r="AE15" s="40" t="str">
        <f t="shared" si="4"/>
        <v/>
      </c>
      <c r="AF15" s="40" t="str">
        <f t="shared" si="6"/>
        <v/>
      </c>
      <c r="AG15" s="40" t="str">
        <f t="shared" si="7"/>
        <v/>
      </c>
      <c r="AH15" s="40" t="str">
        <f t="shared" si="8"/>
        <v/>
      </c>
      <c r="AI15" s="40" t="str">
        <f t="shared" si="9"/>
        <v/>
      </c>
      <c r="AJ15" s="40" t="str">
        <f t="shared" si="10"/>
        <v/>
      </c>
      <c r="AK15" s="40" t="str">
        <f t="shared" si="11"/>
        <v/>
      </c>
    </row>
    <row r="16" spans="2:37" ht="20" customHeight="1" thickBot="1" x14ac:dyDescent="0.2">
      <c r="B16" s="19"/>
      <c r="C16" s="20"/>
      <c r="D16" s="21"/>
      <c r="E16" s="21"/>
      <c r="F16" s="21"/>
      <c r="G16" s="22"/>
      <c r="H16" s="49" t="str">
        <f t="shared" si="0"/>
        <v/>
      </c>
      <c r="I16" s="23"/>
      <c r="J16" s="24"/>
      <c r="K16" s="24"/>
      <c r="L16" s="24"/>
      <c r="M16" s="24"/>
      <c r="N16" s="24"/>
      <c r="O16" s="24"/>
      <c r="P16" s="19"/>
      <c r="AC16" s="42">
        <f t="shared" si="2"/>
        <v>0</v>
      </c>
      <c r="AD16" s="42">
        <f t="shared" si="3"/>
        <v>0</v>
      </c>
      <c r="AE16" s="40" t="str">
        <f t="shared" si="4"/>
        <v/>
      </c>
      <c r="AF16" s="40" t="str">
        <f t="shared" si="6"/>
        <v/>
      </c>
      <c r="AG16" s="40" t="str">
        <f t="shared" si="7"/>
        <v/>
      </c>
      <c r="AH16" s="40" t="str">
        <f t="shared" si="8"/>
        <v/>
      </c>
      <c r="AI16" s="40" t="str">
        <f t="shared" si="9"/>
        <v/>
      </c>
      <c r="AJ16" s="40" t="str">
        <f t="shared" si="10"/>
        <v/>
      </c>
      <c r="AK16" s="40" t="str">
        <f t="shared" si="11"/>
        <v/>
      </c>
    </row>
    <row r="17" spans="2:37" ht="20" customHeight="1" thickBot="1" x14ac:dyDescent="0.2">
      <c r="B17" s="12"/>
      <c r="C17" s="25"/>
      <c r="D17" s="9"/>
      <c r="E17" s="9"/>
      <c r="F17" s="9"/>
      <c r="G17" s="10"/>
      <c r="H17" s="49" t="str">
        <f t="shared" si="0"/>
        <v/>
      </c>
      <c r="I17" s="9"/>
      <c r="J17" s="11"/>
      <c r="K17" s="11"/>
      <c r="L17" s="11"/>
      <c r="M17" s="11"/>
      <c r="N17" s="11"/>
      <c r="O17" s="11"/>
      <c r="P17" s="12"/>
      <c r="AC17" s="42">
        <f t="shared" si="2"/>
        <v>0</v>
      </c>
      <c r="AD17" s="42">
        <f t="shared" si="3"/>
        <v>0</v>
      </c>
      <c r="AE17" s="40" t="str">
        <f t="shared" si="4"/>
        <v/>
      </c>
      <c r="AF17" s="40" t="str">
        <f t="shared" si="6"/>
        <v/>
      </c>
      <c r="AG17" s="40" t="str">
        <f t="shared" si="7"/>
        <v/>
      </c>
      <c r="AH17" s="40" t="str">
        <f t="shared" si="8"/>
        <v/>
      </c>
      <c r="AI17" s="40" t="str">
        <f t="shared" si="9"/>
        <v/>
      </c>
      <c r="AJ17" s="40" t="str">
        <f t="shared" si="10"/>
        <v/>
      </c>
      <c r="AK17" s="40" t="str">
        <f t="shared" si="11"/>
        <v/>
      </c>
    </row>
    <row r="18" spans="2:37" ht="20" customHeight="1" thickBot="1" x14ac:dyDescent="0.2">
      <c r="B18" s="13"/>
      <c r="C18" s="14"/>
      <c r="D18" s="9"/>
      <c r="E18" s="9"/>
      <c r="F18" s="9"/>
      <c r="G18" s="10"/>
      <c r="H18" s="49" t="str">
        <f t="shared" si="0"/>
        <v/>
      </c>
      <c r="I18" s="9"/>
      <c r="J18" s="15"/>
      <c r="K18" s="15"/>
      <c r="L18" s="15"/>
      <c r="M18" s="15"/>
      <c r="N18" s="15"/>
      <c r="O18" s="15"/>
      <c r="P18" s="13"/>
      <c r="AC18" s="42">
        <f t="shared" si="2"/>
        <v>0</v>
      </c>
      <c r="AD18" s="42">
        <f t="shared" si="3"/>
        <v>0</v>
      </c>
      <c r="AE18" s="40" t="str">
        <f t="shared" si="4"/>
        <v/>
      </c>
      <c r="AF18" s="40" t="str">
        <f t="shared" si="6"/>
        <v/>
      </c>
      <c r="AG18" s="40" t="str">
        <f t="shared" si="7"/>
        <v/>
      </c>
      <c r="AH18" s="40" t="str">
        <f t="shared" si="8"/>
        <v/>
      </c>
      <c r="AI18" s="40" t="str">
        <f t="shared" si="9"/>
        <v/>
      </c>
      <c r="AJ18" s="40" t="str">
        <f t="shared" si="10"/>
        <v/>
      </c>
      <c r="AK18" s="40" t="str">
        <f t="shared" si="11"/>
        <v/>
      </c>
    </row>
    <row r="19" spans="2:37" ht="20" customHeight="1" thickBot="1" x14ac:dyDescent="0.2">
      <c r="B19" s="13"/>
      <c r="C19" s="14"/>
      <c r="D19" s="9"/>
      <c r="E19" s="9"/>
      <c r="F19" s="9"/>
      <c r="G19" s="10"/>
      <c r="H19" s="49" t="str">
        <f t="shared" si="0"/>
        <v/>
      </c>
      <c r="I19" s="9"/>
      <c r="J19" s="15"/>
      <c r="K19" s="15"/>
      <c r="L19" s="15"/>
      <c r="M19" s="15"/>
      <c r="N19" s="15"/>
      <c r="O19" s="15"/>
      <c r="P19" s="13"/>
      <c r="AC19" s="42">
        <f t="shared" si="2"/>
        <v>0</v>
      </c>
      <c r="AD19" s="42">
        <f t="shared" si="3"/>
        <v>0</v>
      </c>
      <c r="AE19" s="40" t="str">
        <f t="shared" si="4"/>
        <v/>
      </c>
      <c r="AF19" s="40" t="str">
        <f t="shared" si="6"/>
        <v/>
      </c>
      <c r="AG19" s="40" t="str">
        <f t="shared" si="7"/>
        <v/>
      </c>
      <c r="AH19" s="40" t="str">
        <f t="shared" si="8"/>
        <v/>
      </c>
      <c r="AI19" s="40" t="str">
        <f t="shared" si="9"/>
        <v/>
      </c>
      <c r="AJ19" s="40" t="str">
        <f t="shared" si="10"/>
        <v/>
      </c>
      <c r="AK19" s="40" t="str">
        <f t="shared" si="11"/>
        <v/>
      </c>
    </row>
    <row r="20" spans="2:37" ht="20" customHeight="1" thickBot="1" x14ac:dyDescent="0.2">
      <c r="B20" s="13"/>
      <c r="C20" s="14"/>
      <c r="D20" s="9"/>
      <c r="E20" s="9"/>
      <c r="F20" s="9"/>
      <c r="G20" s="10"/>
      <c r="H20" s="49" t="str">
        <f t="shared" si="0"/>
        <v/>
      </c>
      <c r="I20" s="9"/>
      <c r="J20" s="15"/>
      <c r="K20" s="15"/>
      <c r="L20" s="15"/>
      <c r="M20" s="15"/>
      <c r="N20" s="15"/>
      <c r="O20" s="15"/>
      <c r="P20" s="13"/>
      <c r="AC20" s="42">
        <f t="shared" si="2"/>
        <v>0</v>
      </c>
      <c r="AD20" s="42">
        <f t="shared" si="3"/>
        <v>0</v>
      </c>
      <c r="AE20" s="40" t="str">
        <f t="shared" si="4"/>
        <v/>
      </c>
      <c r="AF20" s="40" t="str">
        <f t="shared" si="6"/>
        <v/>
      </c>
      <c r="AG20" s="40" t="str">
        <f t="shared" si="7"/>
        <v/>
      </c>
      <c r="AH20" s="40" t="str">
        <f t="shared" si="8"/>
        <v/>
      </c>
      <c r="AI20" s="40" t="str">
        <f t="shared" si="9"/>
        <v/>
      </c>
      <c r="AJ20" s="40" t="str">
        <f t="shared" si="10"/>
        <v/>
      </c>
      <c r="AK20" s="40" t="str">
        <f t="shared" si="11"/>
        <v/>
      </c>
    </row>
    <row r="21" spans="2:37" ht="20" customHeight="1" thickBot="1" x14ac:dyDescent="0.2">
      <c r="B21" s="13"/>
      <c r="C21" s="14"/>
      <c r="D21" s="9"/>
      <c r="E21" s="9"/>
      <c r="F21" s="9"/>
      <c r="G21" s="10"/>
      <c r="H21" s="49" t="str">
        <f t="shared" si="0"/>
        <v/>
      </c>
      <c r="I21" s="9"/>
      <c r="J21" s="15"/>
      <c r="K21" s="15"/>
      <c r="L21" s="15"/>
      <c r="M21" s="15"/>
      <c r="N21" s="15"/>
      <c r="O21" s="15"/>
      <c r="P21" s="13"/>
      <c r="AC21" s="42">
        <f t="shared" si="2"/>
        <v>0</v>
      </c>
      <c r="AD21" s="42">
        <f t="shared" si="3"/>
        <v>0</v>
      </c>
      <c r="AE21" s="40" t="str">
        <f t="shared" si="4"/>
        <v/>
      </c>
      <c r="AF21" s="40" t="str">
        <f t="shared" si="6"/>
        <v/>
      </c>
      <c r="AG21" s="40" t="str">
        <f t="shared" si="7"/>
        <v/>
      </c>
      <c r="AH21" s="40" t="str">
        <f t="shared" si="8"/>
        <v/>
      </c>
      <c r="AI21" s="40" t="str">
        <f t="shared" si="9"/>
        <v/>
      </c>
      <c r="AJ21" s="40" t="str">
        <f t="shared" si="10"/>
        <v/>
      </c>
      <c r="AK21" s="40" t="str">
        <f t="shared" si="11"/>
        <v/>
      </c>
    </row>
    <row r="22" spans="2:37" ht="20" customHeight="1" thickBot="1" x14ac:dyDescent="0.2">
      <c r="B22" s="13"/>
      <c r="C22" s="14"/>
      <c r="D22" s="9"/>
      <c r="E22" s="9"/>
      <c r="F22" s="9"/>
      <c r="G22" s="10"/>
      <c r="H22" s="49" t="str">
        <f t="shared" si="0"/>
        <v/>
      </c>
      <c r="I22" s="9"/>
      <c r="J22" s="15"/>
      <c r="K22" s="15"/>
      <c r="L22" s="15"/>
      <c r="M22" s="15"/>
      <c r="N22" s="15"/>
      <c r="O22" s="15"/>
      <c r="P22" s="13"/>
      <c r="AC22" s="42">
        <f t="shared" si="2"/>
        <v>0</v>
      </c>
      <c r="AD22" s="42">
        <f t="shared" si="3"/>
        <v>0</v>
      </c>
      <c r="AE22" s="40" t="str">
        <f t="shared" si="4"/>
        <v/>
      </c>
      <c r="AF22" s="40" t="str">
        <f t="shared" si="6"/>
        <v/>
      </c>
      <c r="AG22" s="40" t="str">
        <f t="shared" si="7"/>
        <v/>
      </c>
      <c r="AH22" s="40" t="str">
        <f t="shared" si="8"/>
        <v/>
      </c>
      <c r="AI22" s="40" t="str">
        <f t="shared" si="9"/>
        <v/>
      </c>
      <c r="AJ22" s="40" t="str">
        <f t="shared" si="10"/>
        <v/>
      </c>
      <c r="AK22" s="40" t="str">
        <f t="shared" si="11"/>
        <v/>
      </c>
    </row>
    <row r="23" spans="2:37" ht="20" customHeight="1" thickBot="1" x14ac:dyDescent="0.2">
      <c r="B23" s="13"/>
      <c r="C23" s="14"/>
      <c r="D23" s="9"/>
      <c r="E23" s="9"/>
      <c r="F23" s="9"/>
      <c r="G23" s="10"/>
      <c r="H23" s="49" t="str">
        <f t="shared" si="0"/>
        <v/>
      </c>
      <c r="I23" s="9"/>
      <c r="J23" s="15"/>
      <c r="K23" s="15"/>
      <c r="L23" s="15"/>
      <c r="M23" s="15"/>
      <c r="N23" s="15"/>
      <c r="O23" s="15"/>
      <c r="P23" s="13"/>
      <c r="AC23" s="42">
        <f t="shared" si="2"/>
        <v>0</v>
      </c>
      <c r="AD23" s="42">
        <f t="shared" si="3"/>
        <v>0</v>
      </c>
      <c r="AE23" s="40" t="str">
        <f t="shared" si="4"/>
        <v/>
      </c>
      <c r="AF23" s="40" t="str">
        <f t="shared" si="6"/>
        <v/>
      </c>
      <c r="AG23" s="40" t="str">
        <f t="shared" si="7"/>
        <v/>
      </c>
      <c r="AH23" s="40" t="str">
        <f t="shared" si="8"/>
        <v/>
      </c>
      <c r="AI23" s="40" t="str">
        <f t="shared" si="9"/>
        <v/>
      </c>
      <c r="AJ23" s="40" t="str">
        <f t="shared" si="10"/>
        <v/>
      </c>
      <c r="AK23" s="40" t="str">
        <f t="shared" si="11"/>
        <v/>
      </c>
    </row>
    <row r="24" spans="2:37" ht="20" customHeight="1" thickBot="1" x14ac:dyDescent="0.2">
      <c r="B24" s="13"/>
      <c r="C24" s="14"/>
      <c r="D24" s="9"/>
      <c r="E24" s="9"/>
      <c r="F24" s="9"/>
      <c r="G24" s="10"/>
      <c r="H24" s="49" t="str">
        <f t="shared" si="0"/>
        <v/>
      </c>
      <c r="I24" s="9"/>
      <c r="J24" s="15"/>
      <c r="K24" s="15"/>
      <c r="L24" s="15"/>
      <c r="M24" s="15"/>
      <c r="N24" s="15"/>
      <c r="O24" s="15"/>
      <c r="P24" s="13"/>
      <c r="AC24" s="42">
        <f t="shared" si="2"/>
        <v>0</v>
      </c>
      <c r="AD24" s="42">
        <f t="shared" si="3"/>
        <v>0</v>
      </c>
      <c r="AE24" s="40" t="str">
        <f t="shared" si="4"/>
        <v/>
      </c>
      <c r="AF24" s="40" t="str">
        <f t="shared" si="6"/>
        <v/>
      </c>
      <c r="AG24" s="40" t="str">
        <f t="shared" si="7"/>
        <v/>
      </c>
      <c r="AH24" s="40" t="str">
        <f t="shared" si="8"/>
        <v/>
      </c>
      <c r="AI24" s="40" t="str">
        <f t="shared" si="9"/>
        <v/>
      </c>
      <c r="AJ24" s="40" t="str">
        <f t="shared" si="10"/>
        <v/>
      </c>
      <c r="AK24" s="40" t="str">
        <f t="shared" si="11"/>
        <v/>
      </c>
    </row>
    <row r="25" spans="2:37" ht="20" customHeight="1" thickBot="1" x14ac:dyDescent="0.2">
      <c r="B25" s="13"/>
      <c r="C25" s="14"/>
      <c r="D25" s="9"/>
      <c r="E25" s="9"/>
      <c r="F25" s="9"/>
      <c r="G25" s="10"/>
      <c r="H25" s="49" t="str">
        <f t="shared" si="0"/>
        <v/>
      </c>
      <c r="I25" s="9"/>
      <c r="J25" s="15"/>
      <c r="K25" s="15"/>
      <c r="L25" s="15"/>
      <c r="M25" s="15"/>
      <c r="N25" s="15"/>
      <c r="O25" s="15"/>
      <c r="P25" s="13"/>
      <c r="AC25" s="42">
        <f t="shared" si="2"/>
        <v>0</v>
      </c>
      <c r="AD25" s="42">
        <f t="shared" si="3"/>
        <v>0</v>
      </c>
      <c r="AE25" s="40" t="str">
        <f t="shared" si="4"/>
        <v/>
      </c>
      <c r="AF25" s="40" t="str">
        <f t="shared" si="6"/>
        <v/>
      </c>
      <c r="AG25" s="40" t="str">
        <f t="shared" si="7"/>
        <v/>
      </c>
      <c r="AH25" s="40" t="str">
        <f t="shared" si="8"/>
        <v/>
      </c>
      <c r="AI25" s="40" t="str">
        <f t="shared" si="9"/>
        <v/>
      </c>
      <c r="AJ25" s="40" t="str">
        <f t="shared" si="10"/>
        <v/>
      </c>
      <c r="AK25" s="40" t="str">
        <f t="shared" si="11"/>
        <v/>
      </c>
    </row>
    <row r="26" spans="2:37" ht="20" customHeight="1" thickBot="1" x14ac:dyDescent="0.2">
      <c r="B26" s="13"/>
      <c r="C26" s="14"/>
      <c r="D26" s="9"/>
      <c r="E26" s="9"/>
      <c r="F26" s="9"/>
      <c r="G26" s="10"/>
      <c r="H26" s="49" t="str">
        <f t="shared" si="0"/>
        <v/>
      </c>
      <c r="I26" s="9"/>
      <c r="J26" s="15"/>
      <c r="K26" s="15"/>
      <c r="L26" s="15"/>
      <c r="M26" s="15"/>
      <c r="N26" s="15"/>
      <c r="O26" s="15"/>
      <c r="P26" s="13"/>
      <c r="AC26" s="42">
        <f t="shared" si="2"/>
        <v>0</v>
      </c>
      <c r="AD26" s="42">
        <f t="shared" si="3"/>
        <v>0</v>
      </c>
      <c r="AE26" s="40" t="str">
        <f t="shared" si="4"/>
        <v/>
      </c>
      <c r="AF26" s="40" t="str">
        <f t="shared" si="6"/>
        <v/>
      </c>
      <c r="AG26" s="40" t="str">
        <f t="shared" si="7"/>
        <v/>
      </c>
      <c r="AH26" s="40" t="str">
        <f t="shared" si="8"/>
        <v/>
      </c>
      <c r="AI26" s="40" t="str">
        <f t="shared" si="9"/>
        <v/>
      </c>
      <c r="AJ26" s="40" t="str">
        <f t="shared" si="10"/>
        <v/>
      </c>
      <c r="AK26" s="40" t="str">
        <f t="shared" si="11"/>
        <v/>
      </c>
    </row>
    <row r="27" spans="2:37" ht="20" customHeight="1" thickBot="1" x14ac:dyDescent="0.2">
      <c r="B27" s="16"/>
      <c r="C27" s="17"/>
      <c r="D27" s="9"/>
      <c r="E27" s="9"/>
      <c r="F27" s="9"/>
      <c r="G27" s="10"/>
      <c r="H27" s="49" t="str">
        <f t="shared" si="0"/>
        <v/>
      </c>
      <c r="I27" s="9"/>
      <c r="J27" s="18"/>
      <c r="K27" s="18"/>
      <c r="L27" s="18"/>
      <c r="M27" s="18"/>
      <c r="N27" s="18"/>
      <c r="O27" s="18"/>
      <c r="P27" s="16"/>
      <c r="AC27" s="42">
        <f t="shared" si="2"/>
        <v>0</v>
      </c>
      <c r="AD27" s="42">
        <f t="shared" si="3"/>
        <v>0</v>
      </c>
      <c r="AE27" s="40" t="str">
        <f t="shared" si="4"/>
        <v/>
      </c>
      <c r="AF27" s="40" t="str">
        <f t="shared" si="6"/>
        <v/>
      </c>
      <c r="AG27" s="40" t="str">
        <f t="shared" si="7"/>
        <v/>
      </c>
      <c r="AH27" s="40" t="str">
        <f t="shared" si="8"/>
        <v/>
      </c>
      <c r="AI27" s="40" t="str">
        <f t="shared" si="9"/>
        <v/>
      </c>
      <c r="AJ27" s="40" t="str">
        <f t="shared" si="10"/>
        <v/>
      </c>
      <c r="AK27" s="40" t="str">
        <f t="shared" si="11"/>
        <v/>
      </c>
    </row>
    <row r="28" spans="2:37" ht="20" customHeight="1" thickBot="1" x14ac:dyDescent="0.2">
      <c r="B28" s="19"/>
      <c r="C28" s="20"/>
      <c r="D28" s="21"/>
      <c r="E28" s="21"/>
      <c r="F28" s="21"/>
      <c r="G28" s="22"/>
      <c r="H28" s="49" t="str">
        <f t="shared" si="0"/>
        <v/>
      </c>
      <c r="I28" s="23"/>
      <c r="J28" s="24"/>
      <c r="K28" s="24"/>
      <c r="L28" s="24"/>
      <c r="M28" s="24"/>
      <c r="N28" s="24"/>
      <c r="O28" s="24"/>
      <c r="P28" s="19"/>
      <c r="AC28" s="42">
        <f t="shared" si="2"/>
        <v>0</v>
      </c>
      <c r="AD28" s="42">
        <f t="shared" si="3"/>
        <v>0</v>
      </c>
      <c r="AE28" s="40" t="str">
        <f t="shared" si="4"/>
        <v/>
      </c>
      <c r="AF28" s="40" t="str">
        <f t="shared" si="6"/>
        <v/>
      </c>
      <c r="AG28" s="40" t="str">
        <f t="shared" si="7"/>
        <v/>
      </c>
      <c r="AH28" s="40" t="str">
        <f t="shared" si="8"/>
        <v/>
      </c>
      <c r="AI28" s="40" t="str">
        <f t="shared" si="9"/>
        <v/>
      </c>
      <c r="AJ28" s="40" t="str">
        <f t="shared" si="10"/>
        <v/>
      </c>
      <c r="AK28" s="40" t="str">
        <f t="shared" si="11"/>
        <v/>
      </c>
    </row>
    <row r="29" spans="2:37" ht="20" customHeight="1" thickBot="1" x14ac:dyDescent="0.2">
      <c r="B29" s="13"/>
      <c r="C29" s="14"/>
      <c r="D29" s="9"/>
      <c r="E29" s="9"/>
      <c r="F29" s="9"/>
      <c r="G29" s="10"/>
      <c r="H29" s="49" t="str">
        <f t="shared" si="0"/>
        <v/>
      </c>
      <c r="I29" s="9"/>
      <c r="J29" s="15"/>
      <c r="K29" s="15"/>
      <c r="L29" s="15"/>
      <c r="M29" s="15"/>
      <c r="N29" s="15"/>
      <c r="O29" s="15"/>
      <c r="P29" s="13"/>
      <c r="AC29" s="42">
        <f t="shared" si="2"/>
        <v>0</v>
      </c>
      <c r="AD29" s="42">
        <f t="shared" si="3"/>
        <v>0</v>
      </c>
      <c r="AE29" s="40" t="str">
        <f t="shared" si="4"/>
        <v/>
      </c>
      <c r="AF29" s="40" t="str">
        <f t="shared" si="6"/>
        <v/>
      </c>
      <c r="AG29" s="40" t="str">
        <f t="shared" si="7"/>
        <v/>
      </c>
      <c r="AH29" s="40" t="str">
        <f t="shared" si="8"/>
        <v/>
      </c>
      <c r="AI29" s="40" t="str">
        <f t="shared" si="9"/>
        <v/>
      </c>
      <c r="AJ29" s="40" t="str">
        <f t="shared" si="10"/>
        <v/>
      </c>
      <c r="AK29" s="40" t="str">
        <f t="shared" si="11"/>
        <v/>
      </c>
    </row>
    <row r="30" spans="2:37" ht="20" customHeight="1" thickBot="1" x14ac:dyDescent="0.2">
      <c r="B30" s="13"/>
      <c r="C30" s="14"/>
      <c r="D30" s="9"/>
      <c r="E30" s="9"/>
      <c r="F30" s="9"/>
      <c r="G30" s="10"/>
      <c r="H30" s="49" t="str">
        <f t="shared" si="0"/>
        <v/>
      </c>
      <c r="I30" s="9"/>
      <c r="J30" s="15"/>
      <c r="K30" s="15"/>
      <c r="L30" s="15"/>
      <c r="M30" s="15"/>
      <c r="N30" s="15"/>
      <c r="O30" s="15"/>
      <c r="P30" s="13"/>
      <c r="AC30" s="42">
        <f t="shared" si="2"/>
        <v>0</v>
      </c>
      <c r="AD30" s="42">
        <f t="shared" si="3"/>
        <v>0</v>
      </c>
      <c r="AE30" s="40" t="str">
        <f t="shared" si="4"/>
        <v/>
      </c>
      <c r="AF30" s="40" t="str">
        <f t="shared" si="6"/>
        <v/>
      </c>
      <c r="AG30" s="40" t="str">
        <f t="shared" si="7"/>
        <v/>
      </c>
      <c r="AH30" s="40" t="str">
        <f t="shared" si="8"/>
        <v/>
      </c>
      <c r="AI30" s="40" t="str">
        <f t="shared" si="9"/>
        <v/>
      </c>
      <c r="AJ30" s="40" t="str">
        <f t="shared" si="10"/>
        <v/>
      </c>
      <c r="AK30" s="40" t="str">
        <f t="shared" si="11"/>
        <v/>
      </c>
    </row>
    <row r="31" spans="2:37" ht="20" customHeight="1" thickBot="1" x14ac:dyDescent="0.2">
      <c r="B31" s="13"/>
      <c r="C31" s="25"/>
      <c r="D31" s="9"/>
      <c r="E31" s="9"/>
      <c r="F31" s="9"/>
      <c r="G31" s="10"/>
      <c r="H31" s="49" t="str">
        <f t="shared" si="0"/>
        <v/>
      </c>
      <c r="I31" s="9"/>
      <c r="J31" s="15"/>
      <c r="K31" s="15"/>
      <c r="L31" s="15"/>
      <c r="M31" s="15"/>
      <c r="N31" s="15"/>
      <c r="O31" s="15"/>
      <c r="P31" s="13"/>
      <c r="AC31" s="42">
        <f t="shared" si="2"/>
        <v>0</v>
      </c>
      <c r="AD31" s="42">
        <f t="shared" si="3"/>
        <v>0</v>
      </c>
      <c r="AE31" s="40" t="str">
        <f t="shared" si="4"/>
        <v/>
      </c>
      <c r="AF31" s="40" t="str">
        <f t="shared" si="6"/>
        <v/>
      </c>
      <c r="AG31" s="40" t="str">
        <f t="shared" si="7"/>
        <v/>
      </c>
      <c r="AH31" s="40" t="str">
        <f t="shared" si="8"/>
        <v/>
      </c>
      <c r="AI31" s="40" t="str">
        <f t="shared" si="9"/>
        <v/>
      </c>
      <c r="AJ31" s="40" t="str">
        <f t="shared" si="10"/>
        <v/>
      </c>
      <c r="AK31" s="40" t="str">
        <f t="shared" si="11"/>
        <v/>
      </c>
    </row>
    <row r="32" spans="2:37" ht="20" customHeight="1" thickBot="1" x14ac:dyDescent="0.2">
      <c r="B32" s="13"/>
      <c r="C32" s="14"/>
      <c r="D32" s="9"/>
      <c r="E32" s="9"/>
      <c r="F32" s="9"/>
      <c r="G32" s="10"/>
      <c r="H32" s="49" t="str">
        <f t="shared" si="0"/>
        <v/>
      </c>
      <c r="I32" s="9"/>
      <c r="J32" s="15"/>
      <c r="K32" s="15"/>
      <c r="L32" s="15"/>
      <c r="M32" s="15"/>
      <c r="N32" s="15"/>
      <c r="O32" s="15"/>
      <c r="P32" s="13"/>
      <c r="AC32" s="42">
        <f t="shared" si="2"/>
        <v>0</v>
      </c>
      <c r="AD32" s="42">
        <f t="shared" si="3"/>
        <v>0</v>
      </c>
      <c r="AE32" s="40" t="str">
        <f t="shared" si="4"/>
        <v/>
      </c>
      <c r="AF32" s="40" t="str">
        <f t="shared" si="6"/>
        <v/>
      </c>
      <c r="AG32" s="40" t="str">
        <f t="shared" si="7"/>
        <v/>
      </c>
      <c r="AH32" s="40" t="str">
        <f t="shared" si="8"/>
        <v/>
      </c>
      <c r="AI32" s="40" t="str">
        <f t="shared" si="9"/>
        <v/>
      </c>
      <c r="AJ32" s="40" t="str">
        <f t="shared" si="10"/>
        <v/>
      </c>
      <c r="AK32" s="40" t="str">
        <f t="shared" si="11"/>
        <v/>
      </c>
    </row>
    <row r="33" spans="2:37" ht="20" customHeight="1" thickBot="1" x14ac:dyDescent="0.2">
      <c r="B33" s="13"/>
      <c r="C33" s="14"/>
      <c r="D33" s="9"/>
      <c r="E33" s="9"/>
      <c r="F33" s="9"/>
      <c r="G33" s="10"/>
      <c r="H33" s="49" t="str">
        <f t="shared" si="0"/>
        <v/>
      </c>
      <c r="I33" s="9"/>
      <c r="J33" s="15"/>
      <c r="K33" s="15"/>
      <c r="L33" s="15"/>
      <c r="M33" s="15"/>
      <c r="N33" s="15"/>
      <c r="O33" s="15"/>
      <c r="P33" s="13"/>
      <c r="AC33" s="42">
        <f t="shared" si="2"/>
        <v>0</v>
      </c>
      <c r="AD33" s="42">
        <f t="shared" si="3"/>
        <v>0</v>
      </c>
      <c r="AE33" s="40" t="str">
        <f t="shared" si="4"/>
        <v/>
      </c>
      <c r="AF33" s="40" t="str">
        <f t="shared" si="6"/>
        <v/>
      </c>
      <c r="AG33" s="40" t="str">
        <f t="shared" si="7"/>
        <v/>
      </c>
      <c r="AH33" s="40" t="str">
        <f t="shared" si="8"/>
        <v/>
      </c>
      <c r="AI33" s="40" t="str">
        <f t="shared" si="9"/>
        <v/>
      </c>
      <c r="AJ33" s="40" t="str">
        <f t="shared" si="10"/>
        <v/>
      </c>
      <c r="AK33" s="40" t="str">
        <f t="shared" si="11"/>
        <v/>
      </c>
    </row>
    <row r="34" spans="2:37" ht="20" customHeight="1" thickBot="1" x14ac:dyDescent="0.2">
      <c r="B34" s="13"/>
      <c r="C34" s="14"/>
      <c r="D34" s="9"/>
      <c r="E34" s="9"/>
      <c r="F34" s="9"/>
      <c r="G34" s="10"/>
      <c r="H34" s="49" t="str">
        <f t="shared" si="0"/>
        <v/>
      </c>
      <c r="I34" s="9"/>
      <c r="J34" s="15"/>
      <c r="K34" s="15"/>
      <c r="L34" s="15"/>
      <c r="M34" s="15"/>
      <c r="N34" s="15"/>
      <c r="O34" s="15"/>
      <c r="P34" s="13"/>
      <c r="AC34" s="42">
        <f t="shared" si="2"/>
        <v>0</v>
      </c>
      <c r="AD34" s="42">
        <f t="shared" si="3"/>
        <v>0</v>
      </c>
      <c r="AE34" s="40" t="str">
        <f t="shared" si="4"/>
        <v/>
      </c>
      <c r="AF34" s="40" t="str">
        <f t="shared" si="6"/>
        <v/>
      </c>
      <c r="AG34" s="40" t="str">
        <f t="shared" si="7"/>
        <v/>
      </c>
      <c r="AH34" s="40" t="str">
        <f t="shared" si="8"/>
        <v/>
      </c>
      <c r="AI34" s="40" t="str">
        <f t="shared" si="9"/>
        <v/>
      </c>
      <c r="AJ34" s="40" t="str">
        <f t="shared" si="10"/>
        <v/>
      </c>
      <c r="AK34" s="40" t="str">
        <f t="shared" si="11"/>
        <v/>
      </c>
    </row>
    <row r="35" spans="2:37" ht="20" customHeight="1" thickBot="1" x14ac:dyDescent="0.2">
      <c r="B35" s="13"/>
      <c r="C35" s="14"/>
      <c r="D35" s="9"/>
      <c r="E35" s="9"/>
      <c r="F35" s="9"/>
      <c r="G35" s="10"/>
      <c r="H35" s="49" t="str">
        <f t="shared" si="0"/>
        <v/>
      </c>
      <c r="I35" s="9"/>
      <c r="J35" s="15"/>
      <c r="K35" s="15"/>
      <c r="L35" s="15"/>
      <c r="M35" s="15"/>
      <c r="N35" s="15"/>
      <c r="O35" s="15"/>
      <c r="P35" s="13"/>
      <c r="AC35" s="42">
        <f t="shared" si="2"/>
        <v>0</v>
      </c>
      <c r="AD35" s="42">
        <f t="shared" si="3"/>
        <v>0</v>
      </c>
      <c r="AE35" s="40" t="str">
        <f t="shared" si="4"/>
        <v/>
      </c>
      <c r="AF35" s="40" t="str">
        <f t="shared" si="6"/>
        <v/>
      </c>
      <c r="AG35" s="40" t="str">
        <f t="shared" si="7"/>
        <v/>
      </c>
      <c r="AH35" s="40" t="str">
        <f t="shared" si="8"/>
        <v/>
      </c>
      <c r="AI35" s="40" t="str">
        <f t="shared" si="9"/>
        <v/>
      </c>
      <c r="AJ35" s="40" t="str">
        <f t="shared" si="10"/>
        <v/>
      </c>
      <c r="AK35" s="40" t="str">
        <f t="shared" si="11"/>
        <v/>
      </c>
    </row>
    <row r="36" spans="2:37" ht="20" customHeight="1" thickBot="1" x14ac:dyDescent="0.2">
      <c r="B36" s="13"/>
      <c r="C36" s="14"/>
      <c r="D36" s="9"/>
      <c r="E36" s="9"/>
      <c r="F36" s="9"/>
      <c r="G36" s="10"/>
      <c r="H36" s="49" t="str">
        <f t="shared" si="0"/>
        <v/>
      </c>
      <c r="I36" s="9"/>
      <c r="J36" s="15"/>
      <c r="K36" s="15"/>
      <c r="L36" s="15"/>
      <c r="M36" s="15"/>
      <c r="N36" s="15"/>
      <c r="O36" s="15"/>
      <c r="P36" s="13"/>
      <c r="AC36" s="42">
        <f t="shared" si="2"/>
        <v>0</v>
      </c>
      <c r="AD36" s="42">
        <f t="shared" si="3"/>
        <v>0</v>
      </c>
      <c r="AE36" s="40" t="str">
        <f t="shared" si="4"/>
        <v/>
      </c>
      <c r="AF36" s="40" t="str">
        <f t="shared" si="6"/>
        <v/>
      </c>
      <c r="AG36" s="40" t="str">
        <f t="shared" si="7"/>
        <v/>
      </c>
      <c r="AH36" s="40" t="str">
        <f t="shared" si="8"/>
        <v/>
      </c>
      <c r="AI36" s="40" t="str">
        <f t="shared" si="9"/>
        <v/>
      </c>
      <c r="AJ36" s="40" t="str">
        <f t="shared" si="10"/>
        <v/>
      </c>
      <c r="AK36" s="40" t="str">
        <f t="shared" si="11"/>
        <v/>
      </c>
    </row>
    <row r="37" spans="2:37" ht="20" customHeight="1" thickBot="1" x14ac:dyDescent="0.2">
      <c r="B37" s="26"/>
      <c r="C37" s="26"/>
      <c r="D37" s="9"/>
      <c r="E37" s="9"/>
      <c r="F37" s="9"/>
      <c r="G37" s="10"/>
      <c r="H37" s="49" t="str">
        <f t="shared" si="0"/>
        <v/>
      </c>
      <c r="I37" s="9"/>
      <c r="J37" s="26"/>
      <c r="K37" s="26"/>
      <c r="L37" s="26"/>
      <c r="M37" s="26"/>
      <c r="N37" s="26"/>
      <c r="O37" s="26"/>
      <c r="P37" s="26"/>
      <c r="AC37" s="42">
        <f t="shared" si="2"/>
        <v>0</v>
      </c>
      <c r="AD37" s="42">
        <f t="shared" si="3"/>
        <v>0</v>
      </c>
      <c r="AE37" s="40" t="str">
        <f t="shared" si="4"/>
        <v/>
      </c>
      <c r="AF37" s="40" t="str">
        <f t="shared" si="6"/>
        <v/>
      </c>
      <c r="AG37" s="40" t="str">
        <f t="shared" si="7"/>
        <v/>
      </c>
      <c r="AH37" s="40" t="str">
        <f t="shared" si="8"/>
        <v/>
      </c>
      <c r="AI37" s="40" t="str">
        <f t="shared" si="9"/>
        <v/>
      </c>
      <c r="AJ37" s="40" t="str">
        <f t="shared" si="10"/>
        <v/>
      </c>
      <c r="AK37" s="40" t="str">
        <f t="shared" si="11"/>
        <v/>
      </c>
    </row>
    <row r="38" spans="2:37" ht="24.75" customHeight="1" thickBot="1" x14ac:dyDescent="0.2">
      <c r="B38" s="27" t="s">
        <v>1</v>
      </c>
      <c r="C38" s="69" t="s">
        <v>0</v>
      </c>
      <c r="D38" s="28" t="s">
        <v>14</v>
      </c>
      <c r="E38" s="28">
        <v>0</v>
      </c>
      <c r="F38" s="28" t="s">
        <v>15</v>
      </c>
      <c r="G38" s="28" t="s">
        <v>16</v>
      </c>
      <c r="H38" s="28" t="s">
        <v>39</v>
      </c>
      <c r="I38" s="28" t="s">
        <v>18</v>
      </c>
      <c r="J38" s="27" t="s">
        <v>1</v>
      </c>
      <c r="K38" s="27" t="s">
        <v>1</v>
      </c>
      <c r="L38" s="27" t="s">
        <v>2</v>
      </c>
      <c r="M38" s="27" t="s">
        <v>2</v>
      </c>
      <c r="N38" s="27" t="s">
        <v>2</v>
      </c>
      <c r="O38" s="27" t="s">
        <v>2</v>
      </c>
      <c r="P38" s="27" t="s">
        <v>2</v>
      </c>
    </row>
    <row r="39" spans="2:37" ht="24.75" customHeight="1" thickBot="1" x14ac:dyDescent="0.2">
      <c r="C39" s="70"/>
      <c r="D39" s="37">
        <f>COUNTIF(D5:D37,"*")</f>
        <v>0</v>
      </c>
      <c r="E39" s="37">
        <f>COUNTIF(E5:E37,"*")</f>
        <v>0</v>
      </c>
      <c r="F39" s="37">
        <f>COUNTIF(F5:F37,"*")</f>
        <v>0</v>
      </c>
      <c r="G39" s="37">
        <f>COUNTIF(G5:G37,"*")</f>
        <v>0</v>
      </c>
    </row>
    <row r="130" ht="9.75" customHeight="1" x14ac:dyDescent="0.15"/>
  </sheetData>
  <mergeCells count="14">
    <mergeCell ref="C38:C39"/>
    <mergeCell ref="D3:G3"/>
    <mergeCell ref="D2:G2"/>
    <mergeCell ref="B2:B3"/>
    <mergeCell ref="C2:C3"/>
    <mergeCell ref="H2:H3"/>
    <mergeCell ref="I2:I3"/>
    <mergeCell ref="O2:O3"/>
    <mergeCell ref="P2:P3"/>
    <mergeCell ref="J2:J3"/>
    <mergeCell ref="K2:K3"/>
    <mergeCell ref="L2:L3"/>
    <mergeCell ref="M2:M3"/>
    <mergeCell ref="N2:N3"/>
  </mergeCells>
  <phoneticPr fontId="2" type="noConversion"/>
  <dataValidations count="2">
    <dataValidation type="list" allowBlank="1" showInputMessage="1" showErrorMessage="1" sqref="D5:G37" xr:uid="{8A4F7F50-BBE2-8E40-829D-7F75E39AC2F1}">
      <formula1>$AA$4</formula1>
    </dataValidation>
    <dataValidation type="list" allowBlank="1" showInputMessage="1" showErrorMessage="1" sqref="I5:I37" xr:uid="{C18AF0CD-72C8-A941-A1C2-05B210DAB312}">
      <formula1>$Z$11:$Z$13</formula1>
    </dataValidation>
  </dataValidations>
  <hyperlinks>
    <hyperlink ref="B1" r:id="rId1" xr:uid="{C82938D3-80CD-FE49-B300-619D78C2831B}"/>
  </hyperlinks>
  <printOptions gridLines="1"/>
  <pageMargins left="0.26" right="0.17" top="1" bottom="1" header="0.5" footer="0.5"/>
  <pageSetup scale="44" orientation="landscape" cellComments="asDisplayed" r:id="rId2"/>
  <legacy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
  <sheetViews>
    <sheetView tabSelected="1" zoomScale="75" workbookViewId="0">
      <selection activeCell="D2" sqref="D2"/>
    </sheetView>
  </sheetViews>
  <sheetFormatPr baseColWidth="10" defaultColWidth="9.1640625" defaultRowHeight="13" x14ac:dyDescent="0.15"/>
  <cols>
    <col min="1" max="1" width="8.83203125" style="3" customWidth="1"/>
    <col min="2" max="2" width="4.83203125" style="1" customWidth="1"/>
    <col min="3" max="3" width="5.5" style="1" customWidth="1"/>
    <col min="4" max="5" width="62.6640625" style="1" customWidth="1"/>
    <col min="6" max="6" width="9.1640625" style="1"/>
    <col min="7" max="7" width="49.1640625" style="1" customWidth="1"/>
    <col min="8" max="16384" width="9.1640625" style="1"/>
  </cols>
  <sheetData>
    <row r="1" spans="1:7" ht="50" customHeight="1" x14ac:dyDescent="0.15">
      <c r="D1" s="32"/>
      <c r="E1" s="33"/>
    </row>
    <row r="2" spans="1:7" ht="200" customHeight="1" x14ac:dyDescent="0.15">
      <c r="A2" s="52" t="s">
        <v>20</v>
      </c>
      <c r="C2" s="39" t="s">
        <v>25</v>
      </c>
      <c r="D2" s="44" t="str">
        <f>"Negative Support/High Influence"&amp;CHAR(10)&amp;"Commit"&amp;IF('Stakeholder Template'!$AF$37="","",CHAR(10)&amp;MID('Stakeholder Template'!$AF$37,3,9999))</f>
        <v>Negative Support/High Influence
Commit</v>
      </c>
      <c r="E2" s="45" t="str">
        <f>"Positive Support/High Influence"&amp;CHAR(10)&amp;"Leverage"&amp;IF('Stakeholder Template'!$AG$37="","",CHAR(10)&amp;MID('Stakeholder Template'!$AG$37,3,9999))</f>
        <v>Positive Support/High Influence
Leverage</v>
      </c>
      <c r="G2" s="2"/>
    </row>
    <row r="3" spans="1:7" s="3" customFormat="1" ht="100" customHeight="1" x14ac:dyDescent="0.15">
      <c r="A3" s="52"/>
      <c r="C3" s="57" t="s">
        <v>26</v>
      </c>
      <c r="D3" s="53" t="str">
        <f>"Negative Support/Moderate Influence"&amp;CHAR(10)&amp;"Invest"&amp;IF('Stakeholder Template'!$AH$37="","",CHAR(10)&amp;MID('Stakeholder Template'!$AH$37,3,9999))</f>
        <v>Negative Support/Moderate Influence
Invest</v>
      </c>
      <c r="E3" s="55" t="str">
        <f>"Positive Support/Moderate Influence"&amp;CHAR(10)&amp;"Plan"&amp;IF('Stakeholder Template'!$AI$37="","",CHAR(10)&amp;MID('Stakeholder Template'!$AI$37,3,9999))</f>
        <v>Positive Support/Moderate Influence
Plan</v>
      </c>
      <c r="G3" s="2"/>
    </row>
    <row r="4" spans="1:7" s="3" customFormat="1" ht="100" customHeight="1" x14ac:dyDescent="0.15">
      <c r="A4" s="52"/>
      <c r="C4" s="57"/>
      <c r="D4" s="54"/>
      <c r="E4" s="56"/>
      <c r="G4" s="2"/>
    </row>
    <row r="5" spans="1:7" ht="200" customHeight="1" x14ac:dyDescent="0.15">
      <c r="A5" s="52"/>
      <c r="C5" s="39" t="s">
        <v>27</v>
      </c>
      <c r="D5" s="46" t="str">
        <f>"Negative Support/Low Influence"&amp;CHAR(10)&amp;"Monitor"&amp;IF('Stakeholder Template'!$AJ$37="","",CHAR(10)&amp;MID('Stakeholder Template'!$AJ$37,3,9999))</f>
        <v>Negative Support/Low Influence
Monitor</v>
      </c>
      <c r="E5" s="47" t="str">
        <f>"Positive Support/Low Influence"&amp;CHAR(10)&amp;"Maintain"&amp;IF('Stakeholder Template'!$AK$37="","",CHAR(10)&amp;MID('Stakeholder Template'!$AK$37,3,9999))</f>
        <v>Positive Support/Low Influence
Maintain</v>
      </c>
      <c r="G5" s="2"/>
    </row>
    <row r="6" spans="1:7" ht="49" customHeight="1" x14ac:dyDescent="0.15">
      <c r="D6" s="38" t="s">
        <v>34</v>
      </c>
      <c r="E6" s="38" t="s">
        <v>35</v>
      </c>
    </row>
    <row r="7" spans="1:7" ht="24" customHeight="1" x14ac:dyDescent="0.25">
      <c r="D7" s="50"/>
      <c r="E7" s="50"/>
    </row>
    <row r="8" spans="1:7" ht="36" customHeight="1" x14ac:dyDescent="0.25">
      <c r="D8" s="51" t="s">
        <v>19</v>
      </c>
      <c r="E8" s="51"/>
    </row>
  </sheetData>
  <mergeCells count="6">
    <mergeCell ref="D7:E7"/>
    <mergeCell ref="D8:E8"/>
    <mergeCell ref="A2:A5"/>
    <mergeCell ref="D3:D4"/>
    <mergeCell ref="E3:E4"/>
    <mergeCell ref="C3:C4"/>
  </mergeCells>
  <phoneticPr fontId="2" type="noConversion"/>
  <printOptions horizontalCentered="1" verticalCentered="1"/>
  <pageMargins left="0.75" right="0.75" top="1" bottom="1" header="0.5" footer="0.5"/>
  <pageSetup scale="61" orientation="landscape"/>
  <drawing r:id="rId1"/>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8"/>
  <sheetViews>
    <sheetView zoomScale="75" workbookViewId="0">
      <selection activeCell="E3" sqref="E3:E4"/>
    </sheetView>
  </sheetViews>
  <sheetFormatPr baseColWidth="10" defaultColWidth="9.1640625" defaultRowHeight="13" x14ac:dyDescent="0.15"/>
  <cols>
    <col min="1" max="1" width="8.83203125" style="30" customWidth="1"/>
    <col min="2" max="2" width="4.83203125" style="31" customWidth="1"/>
    <col min="3" max="3" width="5.5" style="31" customWidth="1"/>
    <col min="4" max="5" width="62.6640625" style="31" customWidth="1"/>
    <col min="6" max="6" width="9.1640625" style="31"/>
    <col min="7" max="7" width="49.1640625" style="31" customWidth="1"/>
    <col min="8" max="16384" width="9.1640625" style="31"/>
  </cols>
  <sheetData>
    <row r="1" spans="1:7" ht="50" customHeight="1" x14ac:dyDescent="0.15">
      <c r="D1" s="32"/>
      <c r="E1" s="33"/>
    </row>
    <row r="2" spans="1:7" ht="200" customHeight="1" x14ac:dyDescent="0.15">
      <c r="A2" s="75" t="s">
        <v>20</v>
      </c>
      <c r="C2" s="39" t="s">
        <v>25</v>
      </c>
      <c r="D2" s="44" t="s">
        <v>28</v>
      </c>
      <c r="E2" s="45" t="s">
        <v>29</v>
      </c>
      <c r="G2" s="34"/>
    </row>
    <row r="3" spans="1:7" s="30" customFormat="1" ht="100" customHeight="1" x14ac:dyDescent="0.15">
      <c r="A3" s="75"/>
      <c r="C3" s="57" t="s">
        <v>26</v>
      </c>
      <c r="D3" s="53" t="s">
        <v>32</v>
      </c>
      <c r="E3" s="55" t="s">
        <v>33</v>
      </c>
      <c r="G3" s="34"/>
    </row>
    <row r="4" spans="1:7" s="30" customFormat="1" ht="100" customHeight="1" x14ac:dyDescent="0.15">
      <c r="A4" s="75"/>
      <c r="C4" s="57"/>
      <c r="D4" s="54"/>
      <c r="E4" s="56"/>
      <c r="G4" s="34"/>
    </row>
    <row r="5" spans="1:7" ht="200" customHeight="1" x14ac:dyDescent="0.15">
      <c r="A5" s="75"/>
      <c r="C5" s="39" t="s">
        <v>27</v>
      </c>
      <c r="D5" s="48" t="s">
        <v>30</v>
      </c>
      <c r="E5" s="47" t="s">
        <v>31</v>
      </c>
      <c r="G5" s="34"/>
    </row>
    <row r="6" spans="1:7" ht="49" customHeight="1" x14ac:dyDescent="0.15">
      <c r="D6" s="38" t="s">
        <v>34</v>
      </c>
      <c r="E6" s="38" t="s">
        <v>35</v>
      </c>
    </row>
    <row r="7" spans="1:7" ht="24" customHeight="1" x14ac:dyDescent="0.25">
      <c r="D7" s="50"/>
      <c r="E7" s="50"/>
    </row>
    <row r="8" spans="1:7" ht="36" customHeight="1" x14ac:dyDescent="0.25">
      <c r="D8" s="76" t="s">
        <v>19</v>
      </c>
      <c r="E8" s="76"/>
    </row>
  </sheetData>
  <mergeCells count="6">
    <mergeCell ref="A2:A5"/>
    <mergeCell ref="D7:E7"/>
    <mergeCell ref="D8:E8"/>
    <mergeCell ref="D3:D4"/>
    <mergeCell ref="E3:E4"/>
    <mergeCell ref="C3:C4"/>
  </mergeCells>
  <printOptions horizontalCentered="1" verticalCentered="1"/>
  <pageMargins left="0.75" right="0.75" top="1" bottom="1" header="0.5" footer="0.5"/>
  <pageSetup scale="61" orientation="landscape"/>
  <drawing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Stakeholder Template</vt:lpstr>
      <vt:lpstr>Current-State Matrix</vt:lpstr>
      <vt:lpstr>Future-State Matrix</vt:lpstr>
      <vt:lpstr>'Current-State Matrix'!Print_Area</vt:lpstr>
      <vt:lpstr>'Future-State Matrix'!Print_Area</vt:lpstr>
      <vt:lpstr>'Stakeholder Template'!Print_Area</vt:lpstr>
    </vt:vector>
  </TitlesOfParts>
  <Manager/>
  <Company>AI Portfolio Engineering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Stakeholder Analysis Template</dc:title>
  <dc:subject>Stakeholder analysis: rate predisposition, support, and influence, then plan stakeholder management activities</dc:subject>
  <dc:creator>Toby Alexander Elwin</dc:creator>
  <cp:keywords>stakeholder, stakeholder analysis, predisposition, support, influence, change management, current-state matrix, future-state matrix, automatic matrix, print layout, one-page print, template</cp:keywords>
  <dc:description>Stakeholder analysis template. Record each stakeholder, mark predisposition, and rate support and influence. The Current-State Matrix fills automatically; plot the Future-State Matrix by hand. Plan activities and owners. Each matrix prints on one page.</dc:description>
  <cp:lastModifiedBy>Toby Elwin</cp:lastModifiedBy>
  <cp:lastPrinted>2011-09-06T13:34:09Z</cp:lastPrinted>
  <dcterms:created xsi:type="dcterms:W3CDTF">2004-11-17T15:52:56Z</dcterms:created>
  <dcterms:modified xsi:type="dcterms:W3CDTF">2026-10-08T19:43:47Z</dcterms:modified>
  <cp:category>Project template</cp:category>
</cp:coreProperties>
</file>